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:\USERS\G_MARKET\MARKET\POMPY CIEPŁA\Agnieszka\CENNIK BIAWAR\2026\"/>
    </mc:Choice>
  </mc:AlternateContent>
  <xr:revisionPtr revIDLastSave="0" documentId="13_ncr:1_{1DD887AF-11FC-448F-968F-7849F8483A66}" xr6:coauthVersionLast="47" xr6:coauthVersionMax="47" xr10:uidLastSave="{00000000-0000-0000-0000-000000000000}"/>
  <bookViews>
    <workbookView xWindow="31920" yWindow="75" windowWidth="24930" windowHeight="15405" xr2:uid="{7611D123-139C-4441-A5BF-052498883904}"/>
  </bookViews>
  <sheets>
    <sheet name="NIBE-BIAWAR" sheetId="2" r:id="rId1"/>
    <sheet name="Archiw" sheetId="3" r:id="rId2"/>
  </sheets>
  <definedNames>
    <definedName name="_xlnm._FilterDatabase" localSheetId="1" hidden="1">Archiw!$A$3:$I$64</definedName>
    <definedName name="_xlnm._FilterDatabase" localSheetId="0" hidden="1">'NIBE-BIAWAR'!$A$3:$K$283</definedName>
    <definedName name="_xlnm.Print_Area" localSheetId="0">'NIBE-BIAWAR'!#REF!</definedName>
    <definedName name="_xlnm.Print_Titles" localSheetId="0">'NIBE-BIAWAR'!#REF!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0" i="2" l="1"/>
  <c r="I289" i="2"/>
  <c r="I288" i="2"/>
  <c r="I80" i="2"/>
  <c r="I74" i="2" l="1"/>
  <c r="I47" i="2" l="1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179" i="2"/>
  <c r="I180" i="2"/>
  <c r="I181" i="2"/>
  <c r="I182" i="2"/>
  <c r="I178" i="2"/>
  <c r="I300" i="2"/>
  <c r="I299" i="2"/>
  <c r="I298" i="2"/>
  <c r="I297" i="2"/>
  <c r="I296" i="2"/>
  <c r="I295" i="2"/>
  <c r="I294" i="2"/>
  <c r="I293" i="2"/>
  <c r="I292" i="2"/>
  <c r="I291" i="2"/>
  <c r="I287" i="2"/>
  <c r="I286" i="2"/>
  <c r="I285" i="2"/>
  <c r="I284" i="2"/>
  <c r="I283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34" i="2"/>
  <c r="I133" i="2"/>
  <c r="I132" i="2"/>
  <c r="I131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76" i="2" l="1"/>
  <c r="I75" i="2"/>
  <c r="I128" i="2" l="1"/>
  <c r="I89" i="2" l="1"/>
  <c r="I127" i="2" l="1"/>
  <c r="I126" i="2"/>
  <c r="I125" i="2"/>
  <c r="I58" i="2" l="1"/>
  <c r="I260" i="2"/>
  <c r="I253" i="2"/>
  <c r="I56" i="2"/>
  <c r="I53" i="2"/>
  <c r="I68" i="2"/>
  <c r="I69" i="2"/>
  <c r="I277" i="2"/>
  <c r="I278" i="2"/>
  <c r="I279" i="2"/>
  <c r="I280" i="2"/>
  <c r="I281" i="2"/>
  <c r="I282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43" i="2"/>
  <c r="I244" i="2"/>
  <c r="I245" i="2"/>
  <c r="I246" i="2"/>
  <c r="I247" i="2"/>
  <c r="I248" i="2"/>
  <c r="I249" i="2"/>
  <c r="I250" i="2"/>
  <c r="I251" i="2"/>
  <c r="I252" i="2"/>
  <c r="I254" i="2"/>
  <c r="I255" i="2"/>
  <c r="I256" i="2"/>
  <c r="I257" i="2"/>
  <c r="I258" i="2"/>
  <c r="I259" i="2"/>
  <c r="I261" i="2"/>
  <c r="I262" i="2"/>
  <c r="I263" i="2"/>
  <c r="I264" i="2"/>
  <c r="I242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135" i="2"/>
  <c r="I136" i="2"/>
  <c r="I138" i="2"/>
  <c r="I139" i="2"/>
  <c r="I140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88" i="2"/>
  <c r="I90" i="2"/>
  <c r="I91" i="2"/>
  <c r="I92" i="2"/>
  <c r="I93" i="2"/>
  <c r="I94" i="2"/>
  <c r="I95" i="2"/>
  <c r="I96" i="2"/>
  <c r="I97" i="2"/>
  <c r="I98" i="2"/>
  <c r="I99" i="2"/>
  <c r="I119" i="2"/>
  <c r="I120" i="2"/>
  <c r="I121" i="2"/>
  <c r="I122" i="2"/>
  <c r="I123" i="2"/>
  <c r="I124" i="2"/>
  <c r="I129" i="2"/>
  <c r="I130" i="2"/>
  <c r="I79" i="2"/>
  <c r="I81" i="2"/>
  <c r="I82" i="2"/>
  <c r="I83" i="2"/>
  <c r="I84" i="2"/>
  <c r="I85" i="2"/>
  <c r="I86" i="2"/>
  <c r="I87" i="2"/>
  <c r="I55" i="2"/>
  <c r="I57" i="2"/>
  <c r="I59" i="2"/>
  <c r="I60" i="2"/>
  <c r="I61" i="2"/>
  <c r="I62" i="2"/>
  <c r="I63" i="2"/>
  <c r="I78" i="2"/>
  <c r="I50" i="2"/>
  <c r="I51" i="2"/>
  <c r="I77" i="2"/>
  <c r="I52" i="2"/>
  <c r="I54" i="2"/>
  <c r="I49" i="2"/>
  <c r="I64" i="2"/>
  <c r="I65" i="2"/>
  <c r="I66" i="2"/>
  <c r="I71" i="2"/>
  <c r="I72" i="2"/>
  <c r="I73" i="2"/>
  <c r="I48" i="2"/>
  <c r="I25" i="2"/>
  <c r="I26" i="2"/>
  <c r="I27" i="2"/>
  <c r="I28" i="2"/>
  <c r="I29" i="2"/>
  <c r="I30" i="2"/>
  <c r="I31" i="2"/>
  <c r="I32" i="2"/>
  <c r="I33" i="2"/>
  <c r="I34" i="2"/>
  <c r="I35" i="2"/>
  <c r="I24" i="2"/>
  <c r="I46" i="2"/>
  <c r="I45" i="2"/>
  <c r="I37" i="2"/>
  <c r="I38" i="2"/>
  <c r="I39" i="2"/>
  <c r="I40" i="2"/>
  <c r="I41" i="2"/>
  <c r="I42" i="2"/>
  <c r="I43" i="2"/>
  <c r="I36" i="2"/>
  <c r="I22" i="2"/>
  <c r="I23" i="2"/>
  <c r="I17" i="2"/>
  <c r="I18" i="2"/>
  <c r="I19" i="2"/>
  <c r="I20" i="2"/>
  <c r="I21" i="2"/>
  <c r="I14" i="2"/>
  <c r="I15" i="2"/>
  <c r="I16" i="2"/>
  <c r="I5" i="2"/>
  <c r="I6" i="2"/>
  <c r="I7" i="2"/>
  <c r="I8" i="2"/>
  <c r="I9" i="2"/>
  <c r="I10" i="2"/>
  <c r="I11" i="2"/>
  <c r="I12" i="2"/>
  <c r="I13" i="2"/>
  <c r="I44" i="2"/>
  <c r="I4" i="2"/>
</calcChain>
</file>

<file path=xl/sharedStrings.xml><?xml version="1.0" encoding="utf-8"?>
<sst xmlns="http://schemas.openxmlformats.org/spreadsheetml/2006/main" count="2600" uniqueCount="1079">
  <si>
    <t>Nie dotyczy</t>
  </si>
  <si>
    <t>Filtr powietrza</t>
  </si>
  <si>
    <t>F7</t>
  </si>
  <si>
    <t>069598</t>
  </si>
  <si>
    <t>E</t>
  </si>
  <si>
    <t>G4</t>
  </si>
  <si>
    <t>069597</t>
  </si>
  <si>
    <t>29089</t>
  </si>
  <si>
    <t>29088</t>
  </si>
  <si>
    <t>29087</t>
  </si>
  <si>
    <t>29086</t>
  </si>
  <si>
    <t>D</t>
  </si>
  <si>
    <t>A</t>
  </si>
  <si>
    <t>Pokrywa górna do pomieszczeń o wysokości 2550-2800mm</t>
  </si>
  <si>
    <t>089758</t>
  </si>
  <si>
    <t>Pokrywa górna do pomieszczeń o wysokości 2500 mm</t>
  </si>
  <si>
    <t>089757</t>
  </si>
  <si>
    <t>Pokrywa górna do pomieszczeń o wysokości 2400 mm</t>
  </si>
  <si>
    <t>089756</t>
  </si>
  <si>
    <t>Nawiewnik ścienny</t>
  </si>
  <si>
    <t>FRESH</t>
  </si>
  <si>
    <t>067620</t>
  </si>
  <si>
    <t>Zestaw podłączeniowy do kotła na gaz</t>
  </si>
  <si>
    <t>DEH 41</t>
  </si>
  <si>
    <t>066102</t>
  </si>
  <si>
    <t>Zestaw podłączeniowy do kotła na drewno, olej, pellet</t>
  </si>
  <si>
    <t>DEH 40</t>
  </si>
  <si>
    <t>066101</t>
  </si>
  <si>
    <t>Moduł sterowania systemem solarnym</t>
  </si>
  <si>
    <t>SOLAR 41</t>
  </si>
  <si>
    <t>067127</t>
  </si>
  <si>
    <t>Rura 12 SPLIT</t>
  </si>
  <si>
    <t>067032</t>
  </si>
  <si>
    <t>Zawór przełączeniowy, chłodzenie</t>
  </si>
  <si>
    <t>VCC 11</t>
  </si>
  <si>
    <t>27868</t>
  </si>
  <si>
    <t>VCC 05</t>
  </si>
  <si>
    <t>27867</t>
  </si>
  <si>
    <t>GSU 30</t>
  </si>
  <si>
    <t>067653</t>
  </si>
  <si>
    <t>GSU 20</t>
  </si>
  <si>
    <t>067651</t>
  </si>
  <si>
    <t>Wspornik ścienny do FLM S45</t>
  </si>
  <si>
    <t>BAU 40</t>
  </si>
  <si>
    <t>067666</t>
  </si>
  <si>
    <t>Wspornik ścienny do F2040</t>
  </si>
  <si>
    <t>067598</t>
  </si>
  <si>
    <t>BAU 20</t>
  </si>
  <si>
    <t>BAU 10</t>
  </si>
  <si>
    <t>067526</t>
  </si>
  <si>
    <t xml:space="preserve">KVR 11-60 </t>
  </si>
  <si>
    <t>067825</t>
  </si>
  <si>
    <t>Wąż odprowadzenia skroplin 3m do F2125/F2120</t>
  </si>
  <si>
    <t>KVR 11-30</t>
  </si>
  <si>
    <t>067824</t>
  </si>
  <si>
    <t>KVR 11-10</t>
  </si>
  <si>
    <t>067823</t>
  </si>
  <si>
    <t>KVR 10-60</t>
  </si>
  <si>
    <t>067618</t>
  </si>
  <si>
    <t xml:space="preserve">KVR 10-30 </t>
  </si>
  <si>
    <t>067616</t>
  </si>
  <si>
    <t>KVR 10-10</t>
  </si>
  <si>
    <t>067614</t>
  </si>
  <si>
    <t xml:space="preserve">EVOSTA2 75/180 </t>
  </si>
  <si>
    <t>31091</t>
  </si>
  <si>
    <t xml:space="preserve">EVOSTA2 70/180 </t>
  </si>
  <si>
    <t>31090</t>
  </si>
  <si>
    <t>Pompa obiegowa o modulowanej wydajności (sterowanie PWM)</t>
  </si>
  <si>
    <t>Kocioł elektryczny o mocy 42 kW</t>
  </si>
  <si>
    <t>ELK 42</t>
  </si>
  <si>
    <t>067075</t>
  </si>
  <si>
    <t>Kocioł elektryczny o mocy 26 kW</t>
  </si>
  <si>
    <t>ELK 26</t>
  </si>
  <si>
    <t>067074</t>
  </si>
  <si>
    <t>Kocioł elektryczny o mocy 15 kW</t>
  </si>
  <si>
    <t>ELK15</t>
  </si>
  <si>
    <t>069022</t>
  </si>
  <si>
    <t>Kocioł elektryczny o mocy 9 kW 230/400V</t>
  </si>
  <si>
    <t>ELK 9</t>
  </si>
  <si>
    <t>Grupa mieszania</t>
  </si>
  <si>
    <t>ECS 41</t>
  </si>
  <si>
    <t>27861</t>
  </si>
  <si>
    <t>Zestaw podłączeniowy do kotła elektrycznego na gaz.olej</t>
  </si>
  <si>
    <t>DEH 500</t>
  </si>
  <si>
    <t>067180</t>
  </si>
  <si>
    <t>DEH 310</t>
  </si>
  <si>
    <t>067249</t>
  </si>
  <si>
    <t>Moduł sterowania systemem solarnym do VVM 310</t>
  </si>
  <si>
    <t>SCA 35</t>
  </si>
  <si>
    <t>067245</t>
  </si>
  <si>
    <t>SCA 30</t>
  </si>
  <si>
    <t>067179</t>
  </si>
  <si>
    <t>Grupa basenowa</t>
  </si>
  <si>
    <t>POOL 500</t>
  </si>
  <si>
    <t>067181</t>
  </si>
  <si>
    <t>POOL 310</t>
  </si>
  <si>
    <t>067247</t>
  </si>
  <si>
    <t>POOL 40</t>
  </si>
  <si>
    <t>067062</t>
  </si>
  <si>
    <t>Moduł wentylacyjny</t>
  </si>
  <si>
    <t>F135</t>
  </si>
  <si>
    <t>066075</t>
  </si>
  <si>
    <t>S135</t>
  </si>
  <si>
    <t>066161</t>
  </si>
  <si>
    <t>Chłodzenie aktywne</t>
  </si>
  <si>
    <t>ACS 310</t>
  </si>
  <si>
    <t>067248</t>
  </si>
  <si>
    <t>Moduł komunikacyjny PV</t>
  </si>
  <si>
    <t xml:space="preserve">EME 20 </t>
  </si>
  <si>
    <t>057215</t>
  </si>
  <si>
    <t>Pokojowy czujnik wilgotności</t>
  </si>
  <si>
    <t>HTS 40</t>
  </si>
  <si>
    <t>067538</t>
  </si>
  <si>
    <t>Płytowy wymiennik ciepła do pomp ciepła o mocy 40-60 kW, zasilanych wodą gruntową</t>
  </si>
  <si>
    <t>PLEX 322-60</t>
  </si>
  <si>
    <t>075321</t>
  </si>
  <si>
    <t>Płytowy wymiennik ciepła do pomp ciepła o mocy 29-34 kW, zasilanych wodą gruntową</t>
  </si>
  <si>
    <t>PLEX 322-40</t>
  </si>
  <si>
    <t>075320</t>
  </si>
  <si>
    <t>Płytowy wymiennik ciepła do pomp ciepła o mocy 17-33 kW, zasilanych wodą gruntową</t>
  </si>
  <si>
    <t>PLEX 322-30</t>
  </si>
  <si>
    <t>075319</t>
  </si>
  <si>
    <t>Płytowy wymiennik ciepła do pomp ciepła o mocy 12-15 kW, zasilanych wodą gruntową</t>
  </si>
  <si>
    <t>PLEX 310-80</t>
  </si>
  <si>
    <t>075318</t>
  </si>
  <si>
    <t>Płytowy wymiennik ciepła do pomp ciepła o mocy 8-10 kW, zasilanych wodą gruntową</t>
  </si>
  <si>
    <t>PLEX 310-60</t>
  </si>
  <si>
    <t>075317</t>
  </si>
  <si>
    <t>Płytowy wymiennik ciepła do pomp ciepła o mocy 5-6 kW, zasilanych wodą gruntową</t>
  </si>
  <si>
    <t>PLEX 310-40</t>
  </si>
  <si>
    <t>075316</t>
  </si>
  <si>
    <t>Płytowy wymiennik ciepła do pomp ciepła o mocy &lt;5 kW, zasilanych wodą gruntową</t>
  </si>
  <si>
    <t>PLEX 310-20</t>
  </si>
  <si>
    <t>075315</t>
  </si>
  <si>
    <t>Zawór trójdrogowy z siłownikiem</t>
  </si>
  <si>
    <t xml:space="preserve">VST 20 </t>
  </si>
  <si>
    <t>27859</t>
  </si>
  <si>
    <t>VST 11</t>
  </si>
  <si>
    <t>27858</t>
  </si>
  <si>
    <t>Czujnik pokojowy</t>
  </si>
  <si>
    <t>RTS 40</t>
  </si>
  <si>
    <t>27862</t>
  </si>
  <si>
    <t>Czujnik temperatury i wilgotności SMART</t>
  </si>
  <si>
    <t>THS 10</t>
  </si>
  <si>
    <t>067725</t>
  </si>
  <si>
    <t>Przekaźnik z wtyczką zasilającą</t>
  </si>
  <si>
    <t>RPP 10</t>
  </si>
  <si>
    <t>067726</t>
  </si>
  <si>
    <t>Termostat pokojowy  z wyświetlaczem SMART</t>
  </si>
  <si>
    <t>ROT 10</t>
  </si>
  <si>
    <t>067724</t>
  </si>
  <si>
    <t>RMU S40</t>
  </si>
  <si>
    <t>067650</t>
  </si>
  <si>
    <t>Jednostka pokojowa z wyświetlaczem</t>
  </si>
  <si>
    <t>RMU 40</t>
  </si>
  <si>
    <t>067064</t>
  </si>
  <si>
    <t>Zestaw do napełniania z izolacją, dn 32</t>
  </si>
  <si>
    <t xml:space="preserve">KB R 32 </t>
  </si>
  <si>
    <t>089971</t>
  </si>
  <si>
    <t>Zestaw do napełniania z izolacją, dn 25</t>
  </si>
  <si>
    <t>KB R 25</t>
  </si>
  <si>
    <t>089368</t>
  </si>
  <si>
    <t xml:space="preserve">Licznik energii </t>
  </si>
  <si>
    <t>EMK 500</t>
  </si>
  <si>
    <t>27866</t>
  </si>
  <si>
    <t>EMK 300</t>
  </si>
  <si>
    <t>27865</t>
  </si>
  <si>
    <t>Czujnik dwutlenku węgla SMART</t>
  </si>
  <si>
    <t>CDS 10</t>
  </si>
  <si>
    <t>067728</t>
  </si>
  <si>
    <t>Czujnik do pomiaru temperatury czynnika w zasobniku c.w.u., zbiorniku buforowym lub na rurociągu c.o.</t>
  </si>
  <si>
    <t>BT</t>
  </si>
  <si>
    <t>29798</t>
  </si>
  <si>
    <t>ACS 45</t>
  </si>
  <si>
    <t>067195</t>
  </si>
  <si>
    <t>Karta rozszerzeń</t>
  </si>
  <si>
    <t>AXC 50</t>
  </si>
  <si>
    <t>30696</t>
  </si>
  <si>
    <t>AXC 40</t>
  </si>
  <si>
    <t>30694</t>
  </si>
  <si>
    <t>AXC 30</t>
  </si>
  <si>
    <t>27864</t>
  </si>
  <si>
    <t>067227</t>
  </si>
  <si>
    <t>Moduł współpracy z systemem zarządzania budynkiem</t>
  </si>
  <si>
    <t>MODBUS 40</t>
  </si>
  <si>
    <t>067144</t>
  </si>
  <si>
    <t>SOLAR 42</t>
  </si>
  <si>
    <t>067153</t>
  </si>
  <si>
    <t>SOLAR 40</t>
  </si>
  <si>
    <t>067084</t>
  </si>
  <si>
    <t>FLM</t>
  </si>
  <si>
    <t>067011</t>
  </si>
  <si>
    <t>FLM S45</t>
  </si>
  <si>
    <t>067627</t>
  </si>
  <si>
    <t>PCS 44</t>
  </si>
  <si>
    <t>067296</t>
  </si>
  <si>
    <t>PCM S42</t>
  </si>
  <si>
    <t>067626</t>
  </si>
  <si>
    <t>PCM S40</t>
  </si>
  <si>
    <t>067625</t>
  </si>
  <si>
    <t>HPAC 45</t>
  </si>
  <si>
    <t>067446</t>
  </si>
  <si>
    <t>HPAC S40</t>
  </si>
  <si>
    <t>067624</t>
  </si>
  <si>
    <t xml:space="preserve">HPAC 40 </t>
  </si>
  <si>
    <t>067076</t>
  </si>
  <si>
    <t xml:space="preserve">Termostat grzałek IU </t>
  </si>
  <si>
    <t>K11</t>
  </si>
  <si>
    <t>018893</t>
  </si>
  <si>
    <t>Grzałka elektryczna zanurzeniowa o mocy 9 kW</t>
  </si>
  <si>
    <t>IU 311 9kW</t>
  </si>
  <si>
    <t>218003</t>
  </si>
  <si>
    <t>Grzałka elektryczna zanurzeniowa o mocy 6 kW</t>
  </si>
  <si>
    <t>IU 39 6 kW</t>
  </si>
  <si>
    <t>218011</t>
  </si>
  <si>
    <t>Grzałka elektryczna zanurzeniowa o mocy 3 kW</t>
  </si>
  <si>
    <t>IU 34 3 kW</t>
  </si>
  <si>
    <t>218009</t>
  </si>
  <si>
    <t>Stycznik pomocniczy</t>
  </si>
  <si>
    <t xml:space="preserve">HR 10 </t>
  </si>
  <si>
    <t>067309</t>
  </si>
  <si>
    <t>VPB 1000 Cu</t>
  </si>
  <si>
    <t>081053</t>
  </si>
  <si>
    <t>C</t>
  </si>
  <si>
    <t>VPB 750 Cu</t>
  </si>
  <si>
    <t>081052</t>
  </si>
  <si>
    <t>VPB 500 Cu</t>
  </si>
  <si>
    <t>081054</t>
  </si>
  <si>
    <t>VPBS S300 E</t>
  </si>
  <si>
    <t>081146</t>
  </si>
  <si>
    <t>VPB S300 R</t>
  </si>
  <si>
    <t>081143</t>
  </si>
  <si>
    <t>VPB S200 R</t>
  </si>
  <si>
    <t>081141</t>
  </si>
  <si>
    <t>BA-ST 9050-1FEDC</t>
  </si>
  <si>
    <t>080152</t>
  </si>
  <si>
    <t>BA-ST 9040-1FEDC</t>
  </si>
  <si>
    <t>080100</t>
  </si>
  <si>
    <t>BA-ST 9100-2FE</t>
  </si>
  <si>
    <t>080110</t>
  </si>
  <si>
    <t>BA-ST 9075-2FE</t>
  </si>
  <si>
    <t>080109</t>
  </si>
  <si>
    <t>BA-ST 9050-2FE</t>
  </si>
  <si>
    <t>080108</t>
  </si>
  <si>
    <t>BA-ST 9040-2FE</t>
  </si>
  <si>
    <t>080106</t>
  </si>
  <si>
    <t>BA-ST 9030-2FE</t>
  </si>
  <si>
    <t>080105</t>
  </si>
  <si>
    <t>BA-ST 9022-2FE</t>
  </si>
  <si>
    <t>080104</t>
  </si>
  <si>
    <t>UKV 300 COOL</t>
  </si>
  <si>
    <t>080330</t>
  </si>
  <si>
    <t>UKV 200 COOL</t>
  </si>
  <si>
    <t>080321</t>
  </si>
  <si>
    <t>Zbiornik buforowy stojący nieemaliowany NIBE 1000l izolowany</t>
  </si>
  <si>
    <t>UKV 20-1000</t>
  </si>
  <si>
    <t>085003</t>
  </si>
  <si>
    <t>Zbiornik buforowy stojący nieemaliowany NIBE 750l izolowany</t>
  </si>
  <si>
    <t>UKV 20-750</t>
  </si>
  <si>
    <t>085002</t>
  </si>
  <si>
    <t>Zbiornik buforowy stojący nieemaliowany NIBE 500l izolowany</t>
  </si>
  <si>
    <t>UKV 20-500</t>
  </si>
  <si>
    <t>080014</t>
  </si>
  <si>
    <t>Zbiornik buforowy stojący nieemaliowany NIBE 300l izolowany</t>
  </si>
  <si>
    <t>UKV 20-300</t>
  </si>
  <si>
    <t>080013</t>
  </si>
  <si>
    <t>Zbiornik buforowy stojący nieemaliowany NIBE 220l izolowany</t>
  </si>
  <si>
    <t>UKV 20-220</t>
  </si>
  <si>
    <t>080012</t>
  </si>
  <si>
    <t>Zbiornik buforowy 100 l izolowany nieemaliowany, wiszący z możliwością podłączenia dodatkowego modułu grzejnego</t>
  </si>
  <si>
    <t>UKV 20-100</t>
  </si>
  <si>
    <t>080011</t>
  </si>
  <si>
    <t>Zbiornik buforowy wiszący nieemaliowany NIBE 100l izolowany</t>
  </si>
  <si>
    <t>UKV 100</t>
  </si>
  <si>
    <t>088207</t>
  </si>
  <si>
    <t>B</t>
  </si>
  <si>
    <t>Zbiornik buforowy wiszący nieemaliowany NIBE 40l izolowany</t>
  </si>
  <si>
    <t>UKV 40</t>
  </si>
  <si>
    <t>088470</t>
  </si>
  <si>
    <t>A++</t>
  </si>
  <si>
    <t>Moduł pompy ciepła zasilanej powietrzem wentylacyjnym; wentylacja z odzyskiem ciepła i produkcja c.w.u. w zewnętrznym zbiorniku</t>
  </si>
  <si>
    <t xml:space="preserve">F130 </t>
  </si>
  <si>
    <t>066009</t>
  </si>
  <si>
    <t>SMO S40</t>
  </si>
  <si>
    <t>067654</t>
  </si>
  <si>
    <t>Moduł do sterowania (zaawansowany)</t>
  </si>
  <si>
    <t>SMO 40</t>
  </si>
  <si>
    <t>067225</t>
  </si>
  <si>
    <t xml:space="preserve">Moduł do sterowania (podstawowy) </t>
  </si>
  <si>
    <t>SMO 20</t>
  </si>
  <si>
    <t>067224</t>
  </si>
  <si>
    <t>VVM 500</t>
  </si>
  <si>
    <t>069400</t>
  </si>
  <si>
    <t>Centrala wewnętrzna ze zintegrowanym zbiornikiem c.w.u. ze stali nierdzewnej i sterownikiem, wbudowany licznik energii cieplnej (do AMS 10-8/12 i HBS 05-12, F2040 6, 8, 12 kW, F2120-8, -12, -16)</t>
  </si>
  <si>
    <t>VVM S320 R EM</t>
  </si>
  <si>
    <t>069196</t>
  </si>
  <si>
    <t>VVM 225 R</t>
  </si>
  <si>
    <t>069229</t>
  </si>
  <si>
    <t>SHB 10-16</t>
  </si>
  <si>
    <t>067769</t>
  </si>
  <si>
    <t>SHB 20-12 EM</t>
  </si>
  <si>
    <t>HBS 05-16</t>
  </si>
  <si>
    <t>067536</t>
  </si>
  <si>
    <t>HBS 05-12</t>
  </si>
  <si>
    <t>067480</t>
  </si>
  <si>
    <t>HBS 20-6</t>
  </si>
  <si>
    <t>067668</t>
  </si>
  <si>
    <t>BA-SVM 10-200/12E</t>
  </si>
  <si>
    <t>064288</t>
  </si>
  <si>
    <t>SHK 200 M</t>
  </si>
  <si>
    <t>084135</t>
  </si>
  <si>
    <t>AMS 20-6</t>
  </si>
  <si>
    <t>064235</t>
  </si>
  <si>
    <t>AMS 10-16</t>
  </si>
  <si>
    <t>A+++</t>
  </si>
  <si>
    <t>Jednofunkcyjna pompa ciepła na powietrze zewnętrzne o modulowanej mocy grzewczej do 13,0 kW; technologia EVI, zasilanie 3x400V</t>
  </si>
  <si>
    <t>F2120 16</t>
  </si>
  <si>
    <t>064139</t>
  </si>
  <si>
    <t>S2125 12 1x230V</t>
  </si>
  <si>
    <t>064218</t>
  </si>
  <si>
    <t>S2125 12</t>
  </si>
  <si>
    <t>064217</t>
  </si>
  <si>
    <t>S2125 8</t>
  </si>
  <si>
    <t>064219</t>
  </si>
  <si>
    <t>Jednofunkcyjna pompa ciepła na powietrze zewnętrzne o modulowanej mocy do 16,87 kW; zasilanie 230 V 50 Hz, 230 V 2 AC 50 Hz</t>
  </si>
  <si>
    <t xml:space="preserve">F2040 16 </t>
  </si>
  <si>
    <t>064108</t>
  </si>
  <si>
    <t>Jednofunkcyjna pompa ciepła na powietrze zewnętrzne o modulowanej mocy do 12,5 kW; zasilanie 230 V 50 Hz, 230 V 2 AC 50 Hz</t>
  </si>
  <si>
    <t xml:space="preserve">F2040 12 </t>
  </si>
  <si>
    <t>Jednofunkcyjna pompa ciepła na powietrze zewnętrzne o modulowanej mocy do 9,25 kW; zasilanie 230 V 50 Hz, 230 V 2 AC 50 Hz</t>
  </si>
  <si>
    <t xml:space="preserve">F2040 8 </t>
  </si>
  <si>
    <t>Jednofunkcyjna pompa ciepła na powietrze zewnętrzne o modulowanej mocy do 7,5 kW; zasilanie 230 V 50 Hz, 230 V 2 AC 50 Hz</t>
  </si>
  <si>
    <t xml:space="preserve">F2040 6 </t>
  </si>
  <si>
    <t>065454</t>
  </si>
  <si>
    <t>065439</t>
  </si>
  <si>
    <t>Gruntowa dwusprężarkowa pompa ciepła o modulowanej mocy grzewczej w zakresie do 43 kW, zasilanie 3x400 V</t>
  </si>
  <si>
    <t>F1355 43 kW</t>
  </si>
  <si>
    <t>065496</t>
  </si>
  <si>
    <t>Gruntowa dwusprężarkowa pompa ciepła o modulowanej mocy 4-28 kW</t>
  </si>
  <si>
    <t>F1355 28 kW</t>
  </si>
  <si>
    <t>065436</t>
  </si>
  <si>
    <t>Gruntowa jednofunkcyjna pompa ciepła o mocy 2x30 kW, bez pompy obiegowej dolnego źródła, zasilanie 3x400V</t>
  </si>
  <si>
    <t>F1345 60 kW</t>
  </si>
  <si>
    <t>065302</t>
  </si>
  <si>
    <t>Gruntowa jednofunkcyjna pompa ciepła o mocy 2x20 kW, bez pompy obiegowej dolnego źródła, zasilanie 3x400V</t>
  </si>
  <si>
    <t>F1345 40 kW</t>
  </si>
  <si>
    <t>065301</t>
  </si>
  <si>
    <t>Gruntowa jednofunkcyjna pompa ciepła o mocy 2x30 kW, zasilanie 3x400V</t>
  </si>
  <si>
    <t>065300</t>
  </si>
  <si>
    <t>Gruntowa jednofunkcyjna pompa ciepła o mocy 2x20 kW, zasilanie 3x400V</t>
  </si>
  <si>
    <t>065299</t>
  </si>
  <si>
    <t>Gruntowa jednofunkcyjna pompa ciepła o mocy 2x15 kW, zasilanie 3x400V</t>
  </si>
  <si>
    <t>F1345 30 kW</t>
  </si>
  <si>
    <t>065298</t>
  </si>
  <si>
    <t>Gruntowa jednofunkcyjna pompa ciepła o mocy 2x12 kW, zasilanie 3x400V</t>
  </si>
  <si>
    <t>F1345 24 kW</t>
  </si>
  <si>
    <t>065297</t>
  </si>
  <si>
    <t>Gruntowa dwufunkcyjna pompa ciepła o mocy 10 kW, ze zintegrowaną funkcją chłodzenia pasywnego i wbudowanym zbiornikiem c.w.u. o poj. 180 litrów, zasilanie 3x400V</t>
  </si>
  <si>
    <t>F1245 PC 10 kW</t>
  </si>
  <si>
    <t>065565</t>
  </si>
  <si>
    <t>Gruntowa dwufunkcyjna pompa ciepła o mocy 8 kW, ze zintegrowaną funkcją chłodzenia pasywnego i wbudowanym zbiornikiem c.w.u. o poj. 180 litrów, zasilanie 3x400V</t>
  </si>
  <si>
    <t>F1245 PC 8 kW</t>
  </si>
  <si>
    <t>065564</t>
  </si>
  <si>
    <t>Gruntowa dwufunkcyjna pompa ciepła o mocy 6 kW, ze zintegrowaną funkcją chłodzenia pasywnego i wbudowanym zbiornikiem c.w.u. o poj. 180 litrów, zasilanie 3x400V</t>
  </si>
  <si>
    <t>F1245 PC 6 kW</t>
  </si>
  <si>
    <t>065563</t>
  </si>
  <si>
    <t>Dwufunkcyjna, gruntowa pompa ciepła o mocy grzewczej 12 kW, ze zintegrowanym zbiornikiem c.w.u. o poj. 180l, zasilanie 3x400V, stal nierdzewna</t>
  </si>
  <si>
    <t>F1245 R 12 kW</t>
  </si>
  <si>
    <t>065083</t>
  </si>
  <si>
    <t>Dwufunkcyjna, gruntowa pompa ciepła o mocy grzewczej 10 kW, ze zintegrowanym zbiornikiem c.w.u. o poj. 180l, zasilanie 3x400V, stal nierdzewna</t>
  </si>
  <si>
    <t>F1245 R 10 kW</t>
  </si>
  <si>
    <t>065544</t>
  </si>
  <si>
    <t>Dwufunkcyjna, gruntowa pompa ciepła o mocy grzewczej 8 kW, ze zintegrowanym zbiornikiem c.w.u. o poj. 180l,zasilanie 3x400V, stal nierdzewna</t>
  </si>
  <si>
    <t>F1245 R 8 kW</t>
  </si>
  <si>
    <t>065543</t>
  </si>
  <si>
    <t>Dwufunkcyjna, gruntowa pompa ciepła o mocy grzewczej 6 kW, ze zintegrowanym zbiornikiem c.w.u. o poj. 180l, zasilanie 3x400V, stal nierdzewna</t>
  </si>
  <si>
    <t>F1245 R 6 kW</t>
  </si>
  <si>
    <t>065542</t>
  </si>
  <si>
    <t>Dwufunkcyjna, gruntowa pompa ciepła o mocy grzewczej 12 kW, ze zintegrowanym zbiornikiem c.w.u. o poj. 180l, zasilanie 3x400V, emaliowany</t>
  </si>
  <si>
    <t>F1245 E 12 kW</t>
  </si>
  <si>
    <t>065087</t>
  </si>
  <si>
    <t>Dwufunkcyjna, gruntowa pompa ciepła o mocy grzewczej 10 kW, ze zintegrowanym zbiornikiem c.w.u. o poj. 180l, zasilanie 3x400V,  emaliowany</t>
  </si>
  <si>
    <t>F1245 E 10 kW</t>
  </si>
  <si>
    <t>065547</t>
  </si>
  <si>
    <t>Dwufunkcyjna, gruntowa pompa ciepła o mocy grzewczej 8 kW, ze zintegrowanym zbiornikiem c.w.u. o poj. 180l,zasilanie 3x400V,  emaliowany</t>
  </si>
  <si>
    <t>F1245 E 8 kW</t>
  </si>
  <si>
    <t>065546</t>
  </si>
  <si>
    <t>Dwufunkcyjna, gruntowa pompa ciepła o mocy grzewczej 6 kW, ze zintegrowanym zbiornikiem c.w.u. o poj. 180l, zasilanie 3x400V, emaliowany</t>
  </si>
  <si>
    <t>F1245 E 6 kW</t>
  </si>
  <si>
    <t>065545</t>
  </si>
  <si>
    <t>Gruntowa jednofunkcyjna pompa ciepła o mocy 10 kW, ze zintegrowaną funkcją chłodzenia pasywnego, zasilanie 3x400V</t>
  </si>
  <si>
    <t>F1145 PC 10 kW</t>
  </si>
  <si>
    <t>065568</t>
  </si>
  <si>
    <t>Gruntowa jednofunkcyjna pompa ciepła o mocy 8 kW, ze zintegrowaną funkcją chłodzenia pasywnego, zasilanie 3x400V</t>
  </si>
  <si>
    <t>F1145 PC 8 kW</t>
  </si>
  <si>
    <t>065567</t>
  </si>
  <si>
    <t>Gruntowa jednofunkcyjna pompa ciepła o mocy 6 kW, ze zintegrowaną funkcją chłodzenia pasywnego, zasilanie 3x400V</t>
  </si>
  <si>
    <t>F1145 PC 6 kW</t>
  </si>
  <si>
    <t>065566</t>
  </si>
  <si>
    <t>Gruntowa jednofunkcyjna pompa ciepła o mocy 17 kW, zasilanie 3x400V</t>
  </si>
  <si>
    <t>F1145 17 kW</t>
  </si>
  <si>
    <t>065099</t>
  </si>
  <si>
    <t>Gruntowa jednofunkcyjna pompa ciepła o mocy 15 kW, zasilanie 3x400V</t>
  </si>
  <si>
    <t>F1145 15 kW</t>
  </si>
  <si>
    <t>065098</t>
  </si>
  <si>
    <t>Gruntowa jednofunkcyjna pompa ciepła o mocy 12 kW, zasilanie 3x400V</t>
  </si>
  <si>
    <t>F1145 12 kW</t>
  </si>
  <si>
    <t>065097</t>
  </si>
  <si>
    <t>Gruntowa jednofunkcyjna pompa ciepła o mocy 10 kW, zasilanie 3x400V</t>
  </si>
  <si>
    <t>F1145 10 kW</t>
  </si>
  <si>
    <t>065550</t>
  </si>
  <si>
    <t>Gruntowa jednofunkcyjna pompa ciepła o mocy 8 kW, zasilanie 3x400V</t>
  </si>
  <si>
    <t>F1145 8 kW</t>
  </si>
  <si>
    <t>065549</t>
  </si>
  <si>
    <t>Gruntowa jednofunkcyjna pompa ciepła o mocy 6 kW, zasilanie 3x400V</t>
  </si>
  <si>
    <t>F1145 6 kW</t>
  </si>
  <si>
    <t>065548</t>
  </si>
  <si>
    <t>F1226 8 kW</t>
  </si>
  <si>
    <t>065584</t>
  </si>
  <si>
    <t>Kod CN</t>
  </si>
  <si>
    <t>Kod EAN</t>
  </si>
  <si>
    <t>Cena w zł brutto</t>
  </si>
  <si>
    <t>Cena w zł netto</t>
  </si>
  <si>
    <t>Klasa energetyczna ErP przy 55C</t>
  </si>
  <si>
    <t>Opis</t>
  </si>
  <si>
    <t>Typ</t>
  </si>
  <si>
    <t>Kod zamów.</t>
  </si>
  <si>
    <t>Grupa produktowa</t>
  </si>
  <si>
    <t>ANODA TYTANOWA KPL., 800mm</t>
  </si>
  <si>
    <t>24865</t>
  </si>
  <si>
    <t>H</t>
  </si>
  <si>
    <t>ANODA TYTANOWA KPL., 400mm</t>
  </si>
  <si>
    <t>18617</t>
  </si>
  <si>
    <t>ANODA TYTANOWA KPL., 200mm</t>
  </si>
  <si>
    <t>24866</t>
  </si>
  <si>
    <t>ANODA ŁAŃCUCHOWA ODIZOLOWANA Ø33 x 8 ogniw 1 1/4"</t>
  </si>
  <si>
    <t>24669</t>
  </si>
  <si>
    <t>ANODA ŁAŃCUCHOWA ODIZOLOWANA Ø33 x 7 ogniw 1 1/4"</t>
  </si>
  <si>
    <t>24668</t>
  </si>
  <si>
    <t>ANODA ŁAŃCUCHOWA ODIZOLOWANA Ø33 x 5 ogniw 1 1/4"</t>
  </si>
  <si>
    <t>24667</t>
  </si>
  <si>
    <t>ANODA ŁAŃCUCHOWA ODIZOLOWANA Ø33 x 3 ogniwa 1 1/4"</t>
  </si>
  <si>
    <t>24666</t>
  </si>
  <si>
    <t>ANODA ŁAŃCUCHOWA ODIZOLOWANA Ø26 x 8 ogniw 1"</t>
  </si>
  <si>
    <t>24672</t>
  </si>
  <si>
    <t>ANODA ŁAŃCUCHOWA ODIZOLOWANA Ø26 x 7 ogniw 1"</t>
  </si>
  <si>
    <t>24671</t>
  </si>
  <si>
    <t>ANODA ŁAŃCUCHOWA ODIZOLOWANA Ø26 x 4 ogniwa 1"</t>
  </si>
  <si>
    <t>24670</t>
  </si>
  <si>
    <t>ANODA ŁAŃCUCHOWA Ø26x1070 G1"</t>
  </si>
  <si>
    <t>28159</t>
  </si>
  <si>
    <t>ANODA ŁAŃCUCHOWA Ø22x900 3/4"</t>
  </si>
  <si>
    <t>22617</t>
  </si>
  <si>
    <t>ANODA ŁAŃCUCHOWA Ø22x730 3/4"</t>
  </si>
  <si>
    <t>22616</t>
  </si>
  <si>
    <t>ANODA ŁAŃCUCHOWA Ø22x560 3/4"</t>
  </si>
  <si>
    <t>22615</t>
  </si>
  <si>
    <t>ANODA ŁAŃCUCHOWA Ø22x390 3/4"</t>
  </si>
  <si>
    <t>22614</t>
  </si>
  <si>
    <t xml:space="preserve">ANODA ODIZOLOWANA Ø33x1250 1 1/4"            </t>
  </si>
  <si>
    <t>22609</t>
  </si>
  <si>
    <t xml:space="preserve">ANODA ODIZOLOWANA Ø33x1100 1 1/4"            </t>
  </si>
  <si>
    <t>22608</t>
  </si>
  <si>
    <t xml:space="preserve">ANODA ODIZOLOWANA Ø33x950 1 1/4"            </t>
  </si>
  <si>
    <t>22610</t>
  </si>
  <si>
    <t xml:space="preserve">ANODA ODIZOLOWANA Ø33x720 1 1/4"            </t>
  </si>
  <si>
    <t>22607</t>
  </si>
  <si>
    <t xml:space="preserve">ANODA ODIZOLOWANA Ø33x500 1 1/4"            </t>
  </si>
  <si>
    <t>22613</t>
  </si>
  <si>
    <t xml:space="preserve">ANODA ODIZOLOWANA Ø26x1100 1"            </t>
  </si>
  <si>
    <t>22612</t>
  </si>
  <si>
    <t xml:space="preserve">ANODA ODIZOLOWANA Ø26x950 1"            </t>
  </si>
  <si>
    <t>22611</t>
  </si>
  <si>
    <t xml:space="preserve">ANODA ODIZOLOWANA Ø26x650 1"            </t>
  </si>
  <si>
    <t>20925</t>
  </si>
  <si>
    <t xml:space="preserve">ANODA ODIZOLOWANA Ø26x350 1"            </t>
  </si>
  <si>
    <t>20924</t>
  </si>
  <si>
    <t xml:space="preserve">ANODA ODIZOLOWANA Ø22x900 3/4"            </t>
  </si>
  <si>
    <t>22180</t>
  </si>
  <si>
    <t xml:space="preserve">ANODA ODIZOLOWANA Ø22x700 3/4"            </t>
  </si>
  <si>
    <t>22179</t>
  </si>
  <si>
    <t>ANODA  Ø33x520 M8</t>
  </si>
  <si>
    <t>18616</t>
  </si>
  <si>
    <t xml:space="preserve">ANODA  Ø33x425 M8             </t>
  </si>
  <si>
    <t>18620</t>
  </si>
  <si>
    <t>ANODA  Ø33x330 M8</t>
  </si>
  <si>
    <t>18615</t>
  </si>
  <si>
    <t xml:space="preserve">ANODA Ø33x500 1 1/4"            </t>
  </si>
  <si>
    <t>22884</t>
  </si>
  <si>
    <t xml:space="preserve">ANODA Z USZCZELKĄ Ø26x900 G1"           </t>
  </si>
  <si>
    <t>28158</t>
  </si>
  <si>
    <t xml:space="preserve">ANODA Z USZCZELKĄ Ø26x700 G1"           </t>
  </si>
  <si>
    <t>28157</t>
  </si>
  <si>
    <t xml:space="preserve">ANODA Z USZCZELKĄ Ø21x900 3/4"            </t>
  </si>
  <si>
    <t>18625</t>
  </si>
  <si>
    <t xml:space="preserve">ANODA Z USZCZELKĄ Ø21x700 3/4"           </t>
  </si>
  <si>
    <t>21822</t>
  </si>
  <si>
    <t xml:space="preserve">ANODA Z USZCZELKĄ Ø21x590 3/4"           </t>
  </si>
  <si>
    <t>22170</t>
  </si>
  <si>
    <t xml:space="preserve">ANODA Z USZCZELKĄ Ø21x545 3/4"           </t>
  </si>
  <si>
    <t>18618</t>
  </si>
  <si>
    <t xml:space="preserve">ANODA Z USZCZELKĄ Ø21x510 3/4"           </t>
  </si>
  <si>
    <t>22171</t>
  </si>
  <si>
    <t xml:space="preserve">ANODA Z USZCZELKĄ Ø21x435 3/4"           </t>
  </si>
  <si>
    <t>22172</t>
  </si>
  <si>
    <t xml:space="preserve">ANODA Z USZCZELKĄ Ø21x280 3/4"           </t>
  </si>
  <si>
    <t>22173</t>
  </si>
  <si>
    <t xml:space="preserve">ANODA Z USZCZELKĄ Ø21x165 3/4"           </t>
  </si>
  <si>
    <t>22174</t>
  </si>
  <si>
    <t xml:space="preserve">ANODA Z USZCZELKĄ Ø21x125 3/4" </t>
  </si>
  <si>
    <t>28897</t>
  </si>
  <si>
    <t>Moduł elektryczny z termostatem, 12 kW - zasobniki/wymienniki o dużej pojemności</t>
  </si>
  <si>
    <t>ME 2120 (WP-12)</t>
  </si>
  <si>
    <t>21192</t>
  </si>
  <si>
    <t>Moduł elektryczny 9,0 kW, 400 V, G 2''</t>
  </si>
  <si>
    <t>ME 2090</t>
  </si>
  <si>
    <t>29003</t>
  </si>
  <si>
    <t>Moduł elektryczny 9,0 kW, 400 V, G 1 1/2''</t>
  </si>
  <si>
    <t>ME 1090</t>
  </si>
  <si>
    <t>29002</t>
  </si>
  <si>
    <t>Moduł elektryczny 6,0 kW, 400 V, G 1 1/2"</t>
  </si>
  <si>
    <t>ME 1060</t>
  </si>
  <si>
    <t>28875</t>
  </si>
  <si>
    <t>Moduł elektryczny 4,5 kW, 230/400 V, G 1 1/2'' - wymienniki o poj. 300-500 litrów</t>
  </si>
  <si>
    <t>ME 1045 (WP-6.8)</t>
  </si>
  <si>
    <t>10981</t>
  </si>
  <si>
    <t>Moduł elektryczny 4,0 kW, 230/400 V, G 1 1/4'' - wymienniki o poj. 100-220 litrów</t>
  </si>
  <si>
    <t>ME 0040 (WP-6.81)</t>
  </si>
  <si>
    <t>12504</t>
  </si>
  <si>
    <t>Moduł elektryczny 3,0 kW  230 V, G 1 1/2"</t>
  </si>
  <si>
    <t>ME 1030</t>
  </si>
  <si>
    <t>29072</t>
  </si>
  <si>
    <t>Moduł elektryczny 3,0 kW  230V, G 1 1/4"</t>
  </si>
  <si>
    <t>ME 0030</t>
  </si>
  <si>
    <t>26983</t>
  </si>
  <si>
    <t>Moduł elektryczny 2,0 kW  230V, G 1 1/4"</t>
  </si>
  <si>
    <t>ME 0020</t>
  </si>
  <si>
    <t>26982</t>
  </si>
  <si>
    <t>Moduł elektryczny 1,5 kW  230V, G 1 1/4"</t>
  </si>
  <si>
    <t>ME 0015</t>
  </si>
  <si>
    <t>26981</t>
  </si>
  <si>
    <t>Zestaw do montażu modułu grzejnego - pokrywa kołnierzowa z tuleją 2", ø180 (zasobniki MEGA serii N, 750-1000l)</t>
  </si>
  <si>
    <t>Akcesorium</t>
  </si>
  <si>
    <t>24225</t>
  </si>
  <si>
    <t>Zestaw do montażu modułu grzejnego - pokrywa kołnierzowa z tuleją 1 1/2", ø120 (zasobniki MEGA serii N, 400-500l)</t>
  </si>
  <si>
    <t>25530</t>
  </si>
  <si>
    <t>Zespół przyłączeniowy od dołu, OP-xx.05</t>
  </si>
  <si>
    <t>16636</t>
  </si>
  <si>
    <t xml:space="preserve">Bateria trójdrożna </t>
  </si>
  <si>
    <t>BATERIA nadum.</t>
  </si>
  <si>
    <t>21823</t>
  </si>
  <si>
    <t>Wieszak VIKING - komplet do montażu poziomego</t>
  </si>
  <si>
    <t>Wieszak VIKING</t>
  </si>
  <si>
    <t>14497</t>
  </si>
  <si>
    <t>W-E 1000.82N</t>
  </si>
  <si>
    <t>25130</t>
  </si>
  <si>
    <t>W-E 750.82N</t>
  </si>
  <si>
    <t>25123</t>
  </si>
  <si>
    <t>W-E 1000.81N</t>
  </si>
  <si>
    <t>25129</t>
  </si>
  <si>
    <t>W-E 750.81N</t>
  </si>
  <si>
    <t>25122</t>
  </si>
  <si>
    <t>Z-E 1000.80N</t>
  </si>
  <si>
    <t>25128</t>
  </si>
  <si>
    <t>Z-E 750.80N</t>
  </si>
  <si>
    <t>25121</t>
  </si>
  <si>
    <t>Z-E 500.80N</t>
  </si>
  <si>
    <t>25233</t>
  </si>
  <si>
    <t>Z-E 400.80N</t>
  </si>
  <si>
    <t>25232</t>
  </si>
  <si>
    <t>Z-E 300.80N</t>
  </si>
  <si>
    <t>24552</t>
  </si>
  <si>
    <t>Z-E 220.80N</t>
  </si>
  <si>
    <t>24391</t>
  </si>
  <si>
    <t>Podgrzewacz pojemnościowy ciśnieniowy MINI 15l nadumywalkowy</t>
  </si>
  <si>
    <t xml:space="preserve">GT 15 O          </t>
  </si>
  <si>
    <t>30512</t>
  </si>
  <si>
    <t>Podgrzewacz pojemnościowy ciśnieniowy MINI 10l nadumywalkowy</t>
  </si>
  <si>
    <t xml:space="preserve">GT 10 O          </t>
  </si>
  <si>
    <t>30511</t>
  </si>
  <si>
    <t>Podgrzewacz pojemnościowy ciśnieniowy MINI 5l nadumywalkowy</t>
  </si>
  <si>
    <t xml:space="preserve">GT 5 O            </t>
  </si>
  <si>
    <t>30510</t>
  </si>
  <si>
    <t>Podgrzewacz pojemnościowy ciśnieniowy MINI 15l podumywalkowy</t>
  </si>
  <si>
    <t xml:space="preserve">GT 15 U          </t>
  </si>
  <si>
    <t>30509</t>
  </si>
  <si>
    <t>Podgrzewacz pojemnościowy ciśnieniowy MINI 10l podumywalkowy</t>
  </si>
  <si>
    <t xml:space="preserve">GT 10 U          </t>
  </si>
  <si>
    <t>30508</t>
  </si>
  <si>
    <t>Podgrzewacz pojemnościowy ciśnieniowy MINI 5l podumywalkowy</t>
  </si>
  <si>
    <t xml:space="preserve">GT 5 U           </t>
  </si>
  <si>
    <t>30507</t>
  </si>
  <si>
    <t>Podgrzewacz pojemnościowy bezciśnieniowy OW-10B+ nadumywalkowy z baterią</t>
  </si>
  <si>
    <t>OW - 10 B +</t>
  </si>
  <si>
    <t>19925</t>
  </si>
  <si>
    <t>Podgrzewacz pojemnościowy bezciśnieniowy OW-10B nadumywalkowy</t>
  </si>
  <si>
    <t>OW - 10 B</t>
  </si>
  <si>
    <t>10611</t>
  </si>
  <si>
    <t>Podgrzewacz pojemnościowy bezciśnieniowy OW-5B+ nadumywalkowy z baterią</t>
  </si>
  <si>
    <t>OW - 5 B +</t>
  </si>
  <si>
    <t>19920</t>
  </si>
  <si>
    <t>Podgrzewacz pojemnościowy bezciśnieniowy OW-5B nadumywalkowy</t>
  </si>
  <si>
    <t xml:space="preserve">OW - 5 B </t>
  </si>
  <si>
    <t>10607</t>
  </si>
  <si>
    <t>Podgrzewacz pojemnościowy emaliowany Viking 120l  regulator SMART</t>
  </si>
  <si>
    <t>VIKING-E 120 SMART</t>
  </si>
  <si>
    <t>25293</t>
  </si>
  <si>
    <t>Podgrzewacz pojemnościowy emaliowany Viking 100l  regulator SMART</t>
  </si>
  <si>
    <t>VIKING-E 100 SMART</t>
  </si>
  <si>
    <t>25292</t>
  </si>
  <si>
    <t>Podgrzewacz pojemnościowy emaliowany Viking 80l  regulator SMART</t>
  </si>
  <si>
    <t>VIKING-E 80 SMART</t>
  </si>
  <si>
    <t>25291</t>
  </si>
  <si>
    <t>Podgrzewacz pojemnościowy emaliowany Viking 60l regulator SMART</t>
  </si>
  <si>
    <t>VIKING-E 60 SMART</t>
  </si>
  <si>
    <t>25290</t>
  </si>
  <si>
    <t>Podgrzewacz pojemnościowy emaliowany Viking 150l</t>
  </si>
  <si>
    <t>VIKING-E 150</t>
  </si>
  <si>
    <t>19973</t>
  </si>
  <si>
    <t>Podgrzewacz pojemnościowy emaliowany Viking 120l</t>
  </si>
  <si>
    <t>VIKING-E 120</t>
  </si>
  <si>
    <t>10693</t>
  </si>
  <si>
    <t>Podgrzewacz pojemnościowy emaliowany Viking 100l</t>
  </si>
  <si>
    <t>VIKING-E 100</t>
  </si>
  <si>
    <t>10691</t>
  </si>
  <si>
    <t>Podgrzewacz pojemnościowy emaliowany Viking 80l</t>
  </si>
  <si>
    <t>VIKING-E 80</t>
  </si>
  <si>
    <t>10689</t>
  </si>
  <si>
    <t>Podgrzewacz pojemnościowy emaliowany Viking 55l</t>
  </si>
  <si>
    <t>VIKING-E 55</t>
  </si>
  <si>
    <t>10687</t>
  </si>
  <si>
    <t>Podgrzewacz pojemnościowy emaliowany Viking 30l</t>
  </si>
  <si>
    <t>VIKING-E 30</t>
  </si>
  <si>
    <t>10685</t>
  </si>
  <si>
    <t>Podgrzewacz pojemnościowy emaliowany Classic II 150l</t>
  </si>
  <si>
    <t>TGR 150 N</t>
  </si>
  <si>
    <t>Podgrzewacz pojemnościowy emaliowany Classic II 120l</t>
  </si>
  <si>
    <t>TGR 120 N</t>
  </si>
  <si>
    <t>Podgrzewacz pojemnościowy emaliowany Classic II 100l</t>
  </si>
  <si>
    <t>TGR 100 N</t>
  </si>
  <si>
    <t>Podgrzewacz pojemnościowy emaliowany Classic II 80l</t>
  </si>
  <si>
    <t>TGR 80 N</t>
  </si>
  <si>
    <t>Podgrzewacz pojemnościowy emaliowany Classic II 50l</t>
  </si>
  <si>
    <t>TGR 50 N</t>
  </si>
  <si>
    <t>Podgrzewacz pojemnościowy emaliowany Classic II 30l</t>
  </si>
  <si>
    <t>TGR 30 N</t>
  </si>
  <si>
    <t>29649</t>
  </si>
  <si>
    <t>Podgrzewacz przepływowy trójfazowy K-2 LCD 18/21/24kW</t>
  </si>
  <si>
    <t xml:space="preserve">OP - 18/21/24.07 </t>
  </si>
  <si>
    <t>28023</t>
  </si>
  <si>
    <t>Podgrzewacz przepływowy trójfazowy K-2 LCD 9/12/15kW</t>
  </si>
  <si>
    <t xml:space="preserve">OP - 9/12/15.07      </t>
  </si>
  <si>
    <t>28022</t>
  </si>
  <si>
    <t>Podgrzewacz przepływowy trójfazowy K-2 electronic 18/21/24kW</t>
  </si>
  <si>
    <t>OP - 18/21/24.06</t>
  </si>
  <si>
    <t>28021</t>
  </si>
  <si>
    <t>Podgrzewacz przepływowy trójfazowy K-2 electronic 9/12/15kW</t>
  </si>
  <si>
    <t xml:space="preserve">OP - 9/12/15.06  </t>
  </si>
  <si>
    <t>28020</t>
  </si>
  <si>
    <t>Podgrzewacz przepływowy trójfazowy KASKADA 2 sterowanie hydrauliczne 24kW</t>
  </si>
  <si>
    <t>OP - 24.04</t>
  </si>
  <si>
    <t>16588</t>
  </si>
  <si>
    <t>Podgrzewacz przepływowy trójfazowy KASKADA 2 sterowanie hydrauliczne 21kW</t>
  </si>
  <si>
    <t>OP - 21.04</t>
  </si>
  <si>
    <t>16587</t>
  </si>
  <si>
    <t>Podgrzewacz przepływowy trójfazowy KASKADA 2 sterowanie hydrauliczne 18kW</t>
  </si>
  <si>
    <t>OP - 18.04</t>
  </si>
  <si>
    <t>16586</t>
  </si>
  <si>
    <t>Podgrzewacz przepływowy trójfazowy KASKADA 2 sterowanie hydrauliczne 12kW</t>
  </si>
  <si>
    <t>OP - 12.04</t>
  </si>
  <si>
    <t>16585</t>
  </si>
  <si>
    <t>Podgrzewacz przepływowy jednofazowy OSKAR ciśnieniowy - podumywalkowy</t>
  </si>
  <si>
    <t>OP-5 C</t>
  </si>
  <si>
    <t>10710</t>
  </si>
  <si>
    <t>Podgrzewacz przepływowy jednofazowy OSKAR prysznicowy</t>
  </si>
  <si>
    <t>OP-5 P</t>
  </si>
  <si>
    <t>10711</t>
  </si>
  <si>
    <t>Podgrzewacz przepływowy jednofazowy OSKAR umywalkowy</t>
  </si>
  <si>
    <t>OP-5 U</t>
  </si>
  <si>
    <t>10712</t>
  </si>
  <si>
    <t>W-E 500.82N</t>
  </si>
  <si>
    <t>25238</t>
  </si>
  <si>
    <t>W-E 400.82N</t>
  </si>
  <si>
    <t>25237</t>
  </si>
  <si>
    <t>W-E 500.81N</t>
  </si>
  <si>
    <t>25236</t>
  </si>
  <si>
    <t>W-E 400.81N</t>
  </si>
  <si>
    <t>25234</t>
  </si>
  <si>
    <t>W-E 220.81</t>
  </si>
  <si>
    <t>27688</t>
  </si>
  <si>
    <t>W-E 150.81</t>
  </si>
  <si>
    <t>16412</t>
  </si>
  <si>
    <t>W-E 125.81</t>
  </si>
  <si>
    <t>16411</t>
  </si>
  <si>
    <t>W-E 100.81</t>
  </si>
  <si>
    <t>16410</t>
  </si>
  <si>
    <t>Klasa energetyczna</t>
  </si>
  <si>
    <t>31740</t>
  </si>
  <si>
    <t>31870</t>
  </si>
  <si>
    <t>069289</t>
  </si>
  <si>
    <t>W-E 220.81 PC</t>
  </si>
  <si>
    <t>W-E 300.81 PC2</t>
  </si>
  <si>
    <t>BU-60.8</t>
  </si>
  <si>
    <t>065706</t>
  </si>
  <si>
    <t>065717</t>
  </si>
  <si>
    <t>065711</t>
  </si>
  <si>
    <t>065719</t>
  </si>
  <si>
    <t>G</t>
  </si>
  <si>
    <t>069237</t>
  </si>
  <si>
    <t>PELLUX SLIM 25</t>
  </si>
  <si>
    <t>067748</t>
  </si>
  <si>
    <t>ZP350+PP12</t>
  </si>
  <si>
    <t>Zasobnik peletu poj. 300 l + podajnik dł. 120 cm</t>
  </si>
  <si>
    <t>067749</t>
  </si>
  <si>
    <t>ZP600+PP15</t>
  </si>
  <si>
    <t>Zasobnik peletu poj. 500 l + podajnik dł. 150 cm</t>
  </si>
  <si>
    <t>067750</t>
  </si>
  <si>
    <t>ZP350 +PPL12</t>
  </si>
  <si>
    <t>067751</t>
  </si>
  <si>
    <t>ZP600 +PPL15</t>
  </si>
  <si>
    <t>067563</t>
  </si>
  <si>
    <t>Ecoster Touch</t>
  </si>
  <si>
    <t>Dotykowy regulator pokojowy Ecoster Touch</t>
  </si>
  <si>
    <t>067559</t>
  </si>
  <si>
    <t>Moduł internetowy ecoNet300</t>
  </si>
  <si>
    <t>Moduł internetowy wi-fi ecoNet 300 do kotłów Pellux Touch</t>
  </si>
  <si>
    <t>29127</t>
  </si>
  <si>
    <t xml:space="preserve">Ester_x40 </t>
  </si>
  <si>
    <t>Bezprzewodowy radiowy termostat pokojowy Ester_x40</t>
  </si>
  <si>
    <t>29129</t>
  </si>
  <si>
    <t xml:space="preserve">Ester_x40 (BEZ MODUŁU ISM) </t>
  </si>
  <si>
    <t xml:space="preserve">Bezprzewodowy radiowy termostat pokojowy Ester_x40 (BEZ MODUŁU ISM) </t>
  </si>
  <si>
    <t>29128</t>
  </si>
  <si>
    <t>Ester_x80</t>
  </si>
  <si>
    <t xml:space="preserve">Panel pokojowy radiowy Ester_x80 </t>
  </si>
  <si>
    <t>29130</t>
  </si>
  <si>
    <t xml:space="preserve">Ester_x80 (BEZ MODUŁU ISM) </t>
  </si>
  <si>
    <t xml:space="preserve">Panel pokojowy radiowy Ester_x80 (BEZ MODUŁU ISM) </t>
  </si>
  <si>
    <t>22131</t>
  </si>
  <si>
    <t>Regulator ciągu</t>
  </si>
  <si>
    <t>Regulator ciągu kominowego kpl. (regulator + adapter czopucha)</t>
  </si>
  <si>
    <t>067558</t>
  </si>
  <si>
    <t>Wentylator wyciąg.</t>
  </si>
  <si>
    <t>Wentylator wyciągowy Ecomax</t>
  </si>
  <si>
    <t>26347</t>
  </si>
  <si>
    <t>Czopuch</t>
  </si>
  <si>
    <t>Czopuch fi 127 (pionowe podłączenie komina)</t>
  </si>
  <si>
    <t>067310</t>
  </si>
  <si>
    <t>Czopuch fi 127 (poziome podłączenie komina)</t>
  </si>
  <si>
    <t>067220</t>
  </si>
  <si>
    <t>Czopuch fi 133 (pionowe podłączenie komina)</t>
  </si>
  <si>
    <t>067560</t>
  </si>
  <si>
    <t>Moduł rozszerzeniowy B</t>
  </si>
  <si>
    <t>067561</t>
  </si>
  <si>
    <t>CT6-P</t>
  </si>
  <si>
    <t>Czujnik temperatury zewnętrznej CT6-P</t>
  </si>
  <si>
    <t>28161</t>
  </si>
  <si>
    <t>CT-4</t>
  </si>
  <si>
    <t>Czujnik temperatury L=3,0m, CT-4</t>
  </si>
  <si>
    <t>067565</t>
  </si>
  <si>
    <t>Czujnik temp.</t>
  </si>
  <si>
    <t>Czujnik temperatury Ct4-Kty81</t>
  </si>
  <si>
    <t>067564</t>
  </si>
  <si>
    <t>Zestaw sondy lambda</t>
  </si>
  <si>
    <t>Zestaw sondy lambda Pellux Touch</t>
  </si>
  <si>
    <t>20647</t>
  </si>
  <si>
    <t>Czujnik PT1000</t>
  </si>
  <si>
    <t>Czujnik temp. spalin do kotłów Pellux … Touch</t>
  </si>
  <si>
    <t>067788</t>
  </si>
  <si>
    <t xml:space="preserve">Zestaw automatycznego czyszczenia </t>
  </si>
  <si>
    <t>Zestaw automatycznego czyszczenia wymiennika do kotłów serii Pellux Slim</t>
  </si>
  <si>
    <t>067897</t>
  </si>
  <si>
    <t>Rura prosta fi 80 1000 mm</t>
  </si>
  <si>
    <t>Rura prosta fi 80 1000 mm - system kominowy Pellux Slim</t>
  </si>
  <si>
    <t>067900</t>
  </si>
  <si>
    <t xml:space="preserve">Rura prosta fi 80 500 mm </t>
  </si>
  <si>
    <t>Rura prosta fi 80 500 mm - system kominowy Pellux Slim</t>
  </si>
  <si>
    <t>067901</t>
  </si>
  <si>
    <t>Redukcja fi 80/130</t>
  </si>
  <si>
    <t>Redukcja fi 80/130 - system kominowy Pellux Slim</t>
  </si>
  <si>
    <t>067898</t>
  </si>
  <si>
    <t>Kolano fi 80 90</t>
  </si>
  <si>
    <t>Kolano fi 80 90 - system kominowy Pellux Slim</t>
  </si>
  <si>
    <t>067899</t>
  </si>
  <si>
    <t>Kolano fi 80 90 z rewizją</t>
  </si>
  <si>
    <t>Kolano fi 80 90 z rewizją - system kominowy Pellux Slim</t>
  </si>
  <si>
    <t>067896</t>
  </si>
  <si>
    <t>Kolano fi 80 90 nastawne</t>
  </si>
  <si>
    <t>Kolano fi 80 90 nastawne - system kominowy Pellux Slim</t>
  </si>
  <si>
    <t>067912</t>
  </si>
  <si>
    <t>Trójnik komina fi 80</t>
  </si>
  <si>
    <t>Trójnik komina fi 80 - system kominowy Pellux Slim</t>
  </si>
  <si>
    <t>067913</t>
  </si>
  <si>
    <t>Misa z odpływem fi 80</t>
  </si>
  <si>
    <t>Misa z odpływem fi 80 - system kominowy Pellux Slim</t>
  </si>
  <si>
    <t>do wyczerpania zapasów</t>
  </si>
  <si>
    <t>069292</t>
  </si>
  <si>
    <t>KE9.L3</t>
  </si>
  <si>
    <t>Zbiornik buforowy wody lodowej NIBE 180l, izolowany nieemaliowany</t>
  </si>
  <si>
    <t>Zbiornik buforowy wody lodowej NIBE 270l, izolowany nieemaliowany</t>
  </si>
  <si>
    <t>Kocioł elektryczny BIAWAR o mocy 9kW 230/400V</t>
  </si>
  <si>
    <t>7331421341889</t>
  </si>
  <si>
    <t>7331421341896</t>
  </si>
  <si>
    <t>7331421341940</t>
  </si>
  <si>
    <t>7331421341957</t>
  </si>
  <si>
    <t>065712</t>
  </si>
  <si>
    <t>065720</t>
  </si>
  <si>
    <t>DEW S42</t>
  </si>
  <si>
    <t>DKI S10</t>
  </si>
  <si>
    <t>DEW S43</t>
  </si>
  <si>
    <t>OEK S20</t>
  </si>
  <si>
    <t>Uwagi</t>
  </si>
  <si>
    <t>010946</t>
  </si>
  <si>
    <t>ERS 30-550</t>
  </si>
  <si>
    <t>066127</t>
  </si>
  <si>
    <t>066128</t>
  </si>
  <si>
    <t>066133</t>
  </si>
  <si>
    <t>066134</t>
  </si>
  <si>
    <t>S735-4 E EM</t>
  </si>
  <si>
    <t>S735-4 R EM</t>
  </si>
  <si>
    <t xml:space="preserve">S735-7 E EM </t>
  </si>
  <si>
    <t xml:space="preserve">S735-7 R EM </t>
  </si>
  <si>
    <t>TOC 40 (Pokrywa 2500 mm)</t>
  </si>
  <si>
    <t>TOC 40 (Pokrywa 2550-2800 mm)</t>
  </si>
  <si>
    <t>TOC 40 (Pokrywa 2400 mm)</t>
  </si>
  <si>
    <t>067796</t>
  </si>
  <si>
    <t>067797</t>
  </si>
  <si>
    <t>089777</t>
  </si>
  <si>
    <t>067522</t>
  </si>
  <si>
    <t>Pokrywa górna do pomieszczeń o wysokości 445 mm</t>
  </si>
  <si>
    <t>TOC 40 (Pokrywa 445 mm)</t>
  </si>
  <si>
    <t>067800</t>
  </si>
  <si>
    <t>Zestaw przyłączeniowy zbiornika c.w.u. VPB S200</t>
  </si>
  <si>
    <t>Zestaw przyłączeniowy zbiornika c.w.u. VPB S300/ VPBS S300</t>
  </si>
  <si>
    <t>Rozgałęźnik</t>
  </si>
  <si>
    <t>DKI 10</t>
  </si>
  <si>
    <t>SAM S42</t>
  </si>
  <si>
    <t>SAM S44</t>
  </si>
  <si>
    <t>Moduł powietrza nawiewanego z nagrzewnicą powietrza, dla przeływu ok 20-85 l/s</t>
  </si>
  <si>
    <t>Moduł powietrza nawiewanego z nagrzewnicą powietrza, dla przeływu ok 42-125 l/s</t>
  </si>
  <si>
    <t>067794</t>
  </si>
  <si>
    <t>067795</t>
  </si>
  <si>
    <t>067799</t>
  </si>
  <si>
    <t>Akcesorium umożliwiające pracę z powietrzem wentylacyjnym i zewnętrznym.</t>
  </si>
  <si>
    <t>Czujnik pokojowy do NIBE S - SERIA SMART</t>
  </si>
  <si>
    <t>Moduł wentylacyjny, do współpracy z VVM S320 lub SMO S40 - SERIA SMART</t>
  </si>
  <si>
    <t>Moduł sterowania (zaawansowany) - SERIA SMART</t>
  </si>
  <si>
    <t>S1155-12 EM</t>
  </si>
  <si>
    <t xml:space="preserve">S1255-12 E EM </t>
  </si>
  <si>
    <t>S1156-8 EM 3X400V</t>
  </si>
  <si>
    <t>S1156-13 EM 3X400V</t>
  </si>
  <si>
    <t>S1156-18 EM 3X400V</t>
  </si>
  <si>
    <t>S1256-8 E EM 3X400V</t>
  </si>
  <si>
    <t>S1256-8 R PC EM 3X400V</t>
  </si>
  <si>
    <t>S1256-8 E PC EM 3X400V</t>
  </si>
  <si>
    <t>S1156-8 PC EM 3X400V</t>
  </si>
  <si>
    <t>S1256-18 R EM 3X400V</t>
  </si>
  <si>
    <t>S1256-13 R EM 3X400V</t>
  </si>
  <si>
    <t>S1256-8 R EM 3X400V</t>
  </si>
  <si>
    <t>S1256-18 E EM 3X400V</t>
  </si>
  <si>
    <t>S1256-13 E EM 3X400V</t>
  </si>
  <si>
    <t>AMS 20-10</t>
  </si>
  <si>
    <t>BA-SVM 20-200/12E</t>
  </si>
  <si>
    <t>Zasobnik stojący ze stali nierdzewnej NIBE 200 l, z dużą wężownicą - SERIA S</t>
  </si>
  <si>
    <t>Zasobnik stojący miedziany NIBE 500 l z dużą wężownicą</t>
  </si>
  <si>
    <t>Zasobnik stojący miedziany NIBE 750 l z dużą wężownicą</t>
  </si>
  <si>
    <t>Zasobnik stojący miedziany NIBE 1000 l z dużą wężownicą</t>
  </si>
  <si>
    <t>BA-SVM 20-200/6E</t>
  </si>
  <si>
    <t>F2050-6</t>
  </si>
  <si>
    <t>F2050-10</t>
  </si>
  <si>
    <t>BA-SVM 20-200/6E EM</t>
  </si>
  <si>
    <t>BA-SVM 20-200/12E EM</t>
  </si>
  <si>
    <t>067951</t>
  </si>
  <si>
    <t>067952</t>
  </si>
  <si>
    <t>Wąż odprowadzenia skroplin 6 m do F2125/F2120</t>
  </si>
  <si>
    <t>Wąż odprowadzenia skroplin 1 m do F2125/F2120</t>
  </si>
  <si>
    <t>Wąż odprowadzenia skroplin 6 m do F2040, F2050, AMS 10</t>
  </si>
  <si>
    <t>Wąż odprowadzenia skroplin 3 m do F2040, F2050, AMS 10</t>
  </si>
  <si>
    <t>Wąż odprowadzenia skroplin 1 m do F2040, F2050, AMS 10</t>
  </si>
  <si>
    <t xml:space="preserve">BAU 30 </t>
  </si>
  <si>
    <t>067832</t>
  </si>
  <si>
    <t>067889</t>
  </si>
  <si>
    <t>Rura podłączeniowa, chłodnicza do AMS 10-8,12,16 kW (12 m)</t>
  </si>
  <si>
    <t xml:space="preserve">RPK 10-120 </t>
  </si>
  <si>
    <t>Wspornik ścienny do SAM/F135</t>
  </si>
  <si>
    <t>Stelaż naziemny do F2040, F2050</t>
  </si>
  <si>
    <t>SHB 20-6 EM</t>
  </si>
  <si>
    <t xml:space="preserve">Jednofunkcyjna, gruntowa pompa ciepła o modulowanej mocy grzewczej w zakresie 1,5-8 kW, zasilanie 3x400 V, wbudowany licznik energii cieplnej </t>
  </si>
  <si>
    <r>
      <t>Jednofunkcyjna, gruntowa pompa ciepła o modulowanej mocy grzewczej w zakresie 3-13 kW, zasilanie 3x400 V, wbudowany licznik energii cieplnej</t>
    </r>
    <r>
      <rPr>
        <b/>
        <sz val="11"/>
        <rFont val="Aptos Narrow"/>
        <family val="2"/>
        <scheme val="minor"/>
      </rPr>
      <t xml:space="preserve"> </t>
    </r>
  </si>
  <si>
    <t xml:space="preserve">Jednofunkcyjna, gruntowa pompa ciepła o modulowanej mocy grzewczej w zakresie 4-18 kW, zasilanie 3x400 V, wbudowany licznik energii cieplnej </t>
  </si>
  <si>
    <r>
      <t>Dwufunkcyjna, gruntowa pompa ciepła o modulowanej mocy grzewczej w zakresie 1,5-8 kW, ze zintegrowanym zbiornikiem c.w.u., emaliowanym, o poj. 180l, zasilanie 3x400V, wbudowany licznik energii cieplnej</t>
    </r>
    <r>
      <rPr>
        <b/>
        <sz val="11"/>
        <color rgb="FFFF0000"/>
        <rFont val="Aptos Narrow"/>
        <family val="2"/>
        <scheme val="minor"/>
      </rPr>
      <t xml:space="preserve"> </t>
    </r>
  </si>
  <si>
    <t xml:space="preserve">Dwufunkcyjna, gruntowa pompa ciepła o modulowanej mocy grzewczej w zakresie 3-13 kW, ze zintegrowanym zbiornikiem c.w.u., emaliowanym, o poj. 180l, zasilanie 3x400V, wbudowany licznik energii cieplnej </t>
  </si>
  <si>
    <t xml:space="preserve">Dwufunkcyjna, gruntowa pompa ciepła o modulowanej mocy grzewczej w zakresie 4-18 kW, ze zintegrowanym zbiornikiem c.w.u., emaliowanym, o poj. 180l, zasilanie 3x400V, wbudowany licznik energii cieplnej </t>
  </si>
  <si>
    <r>
      <t>Dwufunkcyjna, gruntowa pompa ciepła o modulowanej mocy grzewczej w zakresie 1,5-8 kW, ze zintegrowanym zbiornikiem c.w.u. ze stali nierdzewnej, o poj. 180l, zasilanie 3x400V, wbudowany licznik energii cieplnej</t>
    </r>
    <r>
      <rPr>
        <b/>
        <sz val="11"/>
        <color rgb="FFFF0000"/>
        <rFont val="Aptos Narrow"/>
        <family val="2"/>
        <scheme val="minor"/>
      </rPr>
      <t xml:space="preserve"> </t>
    </r>
  </si>
  <si>
    <r>
      <t>Dwufunkcyjna, gruntowa pompa ciepła o modulowanej mocy grzewczej w zakresie 3-13 kW, ze zintegrowanym zbiornikiem c.w.u. ze stali nierdzewnej, o poj. 180l, zasilanie 3x400V, wbudowany licznik energii cieplnej</t>
    </r>
    <r>
      <rPr>
        <b/>
        <sz val="11"/>
        <color rgb="FFFF0000"/>
        <rFont val="Aptos Narrow"/>
        <family val="2"/>
        <scheme val="minor"/>
      </rPr>
      <t xml:space="preserve"> </t>
    </r>
  </si>
  <si>
    <r>
      <t>Dwufunkcyjna, gruntowa pompa ciepła o modulowanej mocy grzewczej w zakresie 4-18 kW, ze zintegrowanym zbiornikiem c.w.u. ze stali nierdzewnej, o poj. 180l, zasilanie 3x400V, wbudowany licznik energii cieplnej</t>
    </r>
    <r>
      <rPr>
        <b/>
        <sz val="11"/>
        <color rgb="FFFF0000"/>
        <rFont val="Aptos Narrow"/>
        <family val="2"/>
        <scheme val="minor"/>
      </rPr>
      <t xml:space="preserve"> </t>
    </r>
  </si>
  <si>
    <t xml:space="preserve">Jednofunkcyjna, gruntowa pompa ciepła o modulowanej mocy grzewczej w zakresie 1,5-8 kW, ze zintegrowaną funkcją chłodzenia pasywnego, zasilanie 3x400 V, wbudowany licznik energii cieplnej </t>
  </si>
  <si>
    <r>
      <t>Dwufunkcyjna, gruntowa pompa ciepła o modulowanej mocy grzewczej w zakresie 1,5-8 kW, ze zintegrowaną funkcją chłodzenia pasywnego i zbiornikiem c.w.u., emaliowanym, o poj. 180l, zasilanie 3x400V, wbudowany licznik energii cieplnej</t>
    </r>
    <r>
      <rPr>
        <b/>
        <sz val="11"/>
        <color rgb="FFFF0000"/>
        <rFont val="Aptos Narrow"/>
        <family val="2"/>
        <scheme val="minor"/>
      </rPr>
      <t xml:space="preserve"> </t>
    </r>
  </si>
  <si>
    <r>
      <t>Dwufunkcyjna, gruntowa pompa ciepła o modulowanej mocy grzewczej w zakresie 1,5-8 kW, ze zintegrowaną funkcją chłodzenia pasywnego i zbiornikiem c.w.u. ze stali nierdzewnej, o poj. 180l, zasilanie 3x400V, wbudowany licznik energii cieplnej</t>
    </r>
    <r>
      <rPr>
        <b/>
        <sz val="11"/>
        <color rgb="FFFF0000"/>
        <rFont val="Aptos Narrow"/>
        <family val="2"/>
        <scheme val="minor"/>
      </rPr>
      <t xml:space="preserve"> </t>
    </r>
  </si>
  <si>
    <t>na liście ZUM</t>
  </si>
  <si>
    <t>HBS 20-10</t>
  </si>
  <si>
    <t>067819</t>
  </si>
  <si>
    <t>BU-750.8 F</t>
  </si>
  <si>
    <t>BU-1000.8 F</t>
  </si>
  <si>
    <t>32718</t>
  </si>
  <si>
    <t>32719</t>
  </si>
  <si>
    <t>080185</t>
  </si>
  <si>
    <t>080186</t>
  </si>
  <si>
    <t>BA-ST 3015 1F</t>
  </si>
  <si>
    <t>BA-ST 3022 1F</t>
  </si>
  <si>
    <t>BA-ST 3030 1F</t>
  </si>
  <si>
    <t>Zbiornik buforowy wiszący, ocieplony, nieemaliowany BIAWAR 60 l</t>
  </si>
  <si>
    <r>
      <t xml:space="preserve">Zasobnik stojący biwalentny </t>
    </r>
    <r>
      <rPr>
        <b/>
        <sz val="11"/>
        <rFont val="Aptos Narrow"/>
        <family val="2"/>
        <scheme val="minor"/>
      </rPr>
      <t>MEGA SOLAR 400 l</t>
    </r>
    <r>
      <rPr>
        <sz val="11"/>
        <rFont val="Aptos Narrow"/>
        <family val="2"/>
        <scheme val="minor"/>
      </rPr>
      <t xml:space="preserve"> z dwiema wężownicami</t>
    </r>
  </si>
  <si>
    <r>
      <t xml:space="preserve">Zasobnik stojący biwalentny </t>
    </r>
    <r>
      <rPr>
        <b/>
        <sz val="11"/>
        <rFont val="Aptos Narrow"/>
        <family val="2"/>
        <scheme val="minor"/>
      </rPr>
      <t xml:space="preserve">MEGA SOLAR 500 l </t>
    </r>
    <r>
      <rPr>
        <sz val="11"/>
        <rFont val="Aptos Narrow"/>
        <family val="2"/>
        <scheme val="minor"/>
      </rPr>
      <t>z dwiema wężownicami</t>
    </r>
  </si>
  <si>
    <r>
      <t xml:space="preserve">Zasobnik biwalentny </t>
    </r>
    <r>
      <rPr>
        <b/>
        <sz val="11"/>
        <rFont val="Aptos Narrow"/>
        <family val="2"/>
        <scheme val="minor"/>
      </rPr>
      <t xml:space="preserve">MEGA Solar 750 l </t>
    </r>
    <r>
      <rPr>
        <sz val="11"/>
        <rFont val="Aptos Narrow"/>
        <family val="2"/>
        <charset val="238"/>
        <scheme val="minor"/>
      </rPr>
      <t>z dwiema wężownicami</t>
    </r>
  </si>
  <si>
    <r>
      <t xml:space="preserve">Zasobnik biwalentny </t>
    </r>
    <r>
      <rPr>
        <b/>
        <sz val="11"/>
        <rFont val="Aptos Narrow"/>
        <family val="2"/>
        <scheme val="minor"/>
      </rPr>
      <t xml:space="preserve">MEGA Solar 1000 l </t>
    </r>
    <r>
      <rPr>
        <sz val="11"/>
        <rFont val="Aptos Narrow"/>
        <family val="2"/>
        <charset val="238"/>
        <scheme val="minor"/>
      </rPr>
      <t>z dwiema wężownicami</t>
    </r>
  </si>
  <si>
    <r>
      <t xml:space="preserve">Zasobnik </t>
    </r>
    <r>
      <rPr>
        <b/>
        <sz val="11"/>
        <rFont val="Aptos Narrow"/>
        <family val="2"/>
        <scheme val="minor"/>
      </rPr>
      <t>MEGA 220 l</t>
    </r>
    <r>
      <rPr>
        <sz val="11"/>
        <rFont val="Aptos Narrow"/>
        <family val="2"/>
        <scheme val="minor"/>
      </rPr>
      <t xml:space="preserve"> bez wężownicy</t>
    </r>
  </si>
  <si>
    <r>
      <t xml:space="preserve">Zasobnik </t>
    </r>
    <r>
      <rPr>
        <b/>
        <sz val="11"/>
        <rFont val="Aptos Narrow"/>
        <family val="2"/>
        <scheme val="minor"/>
      </rPr>
      <t>MEGA 300 l</t>
    </r>
    <r>
      <rPr>
        <sz val="11"/>
        <rFont val="Aptos Narrow"/>
        <family val="2"/>
        <scheme val="minor"/>
      </rPr>
      <t xml:space="preserve"> bez wężownicy</t>
    </r>
  </si>
  <si>
    <r>
      <t xml:space="preserve">Zasobnik </t>
    </r>
    <r>
      <rPr>
        <b/>
        <sz val="11"/>
        <rFont val="Aptos Narrow"/>
        <family val="2"/>
        <scheme val="minor"/>
      </rPr>
      <t xml:space="preserve">MEGA 400 l </t>
    </r>
    <r>
      <rPr>
        <sz val="11"/>
        <rFont val="Aptos Narrow"/>
        <family val="2"/>
        <scheme val="minor"/>
      </rPr>
      <t xml:space="preserve">bez wężownicy </t>
    </r>
  </si>
  <si>
    <r>
      <t xml:space="preserve">Zasobnik </t>
    </r>
    <r>
      <rPr>
        <b/>
        <sz val="11"/>
        <rFont val="Aptos Narrow"/>
        <family val="2"/>
        <scheme val="minor"/>
      </rPr>
      <t xml:space="preserve">MEGA 500 l </t>
    </r>
    <r>
      <rPr>
        <sz val="11"/>
        <rFont val="Aptos Narrow"/>
        <family val="2"/>
        <scheme val="minor"/>
      </rPr>
      <t>bez wężownicy</t>
    </r>
  </si>
  <si>
    <r>
      <t xml:space="preserve">Zasobnik </t>
    </r>
    <r>
      <rPr>
        <b/>
        <sz val="11"/>
        <rFont val="Aptos Narrow"/>
        <family val="2"/>
        <scheme val="minor"/>
      </rPr>
      <t>MEGA 750 l</t>
    </r>
    <r>
      <rPr>
        <sz val="11"/>
        <rFont val="Aptos Narrow"/>
        <family val="2"/>
        <scheme val="minor"/>
      </rPr>
      <t xml:space="preserve"> bez wężownicy </t>
    </r>
  </si>
  <si>
    <r>
      <t xml:space="preserve">Zasobnik </t>
    </r>
    <r>
      <rPr>
        <b/>
        <sz val="11"/>
        <rFont val="Aptos Narrow"/>
        <family val="2"/>
        <scheme val="minor"/>
      </rPr>
      <t>MEGA 1000 l</t>
    </r>
    <r>
      <rPr>
        <sz val="11"/>
        <rFont val="Aptos Narrow"/>
        <family val="2"/>
        <scheme val="minor"/>
      </rPr>
      <t xml:space="preserve"> bez wężownicy </t>
    </r>
  </si>
  <si>
    <r>
      <t xml:space="preserve">Zasobnik stojący </t>
    </r>
    <r>
      <rPr>
        <b/>
        <sz val="11"/>
        <rFont val="Aptos Narrow"/>
        <family val="2"/>
        <scheme val="minor"/>
      </rPr>
      <t>MEGA 100 l</t>
    </r>
    <r>
      <rPr>
        <sz val="11"/>
        <rFont val="Aptos Narrow"/>
        <family val="2"/>
        <charset val="238"/>
        <scheme val="minor"/>
      </rPr>
      <t xml:space="preserve"> wężownica spiralna (0,75 m2)</t>
    </r>
  </si>
  <si>
    <r>
      <t xml:space="preserve">Zasobnik stojący </t>
    </r>
    <r>
      <rPr>
        <b/>
        <sz val="11"/>
        <rFont val="Aptos Narrow"/>
        <family val="2"/>
        <scheme val="minor"/>
      </rPr>
      <t>MEGA 125 l</t>
    </r>
    <r>
      <rPr>
        <sz val="11"/>
        <rFont val="Aptos Narrow"/>
        <family val="2"/>
        <charset val="238"/>
        <scheme val="minor"/>
      </rPr>
      <t xml:space="preserve">  wężownica spiralna (1,15 m2)</t>
    </r>
  </si>
  <si>
    <r>
      <t xml:space="preserve">Zasobnik stojący </t>
    </r>
    <r>
      <rPr>
        <b/>
        <sz val="11"/>
        <rFont val="Aptos Narrow"/>
        <family val="2"/>
        <scheme val="minor"/>
      </rPr>
      <t>MEGA 150 l</t>
    </r>
    <r>
      <rPr>
        <sz val="11"/>
        <rFont val="Aptos Narrow"/>
        <family val="2"/>
        <charset val="238"/>
        <scheme val="minor"/>
      </rPr>
      <t xml:space="preserve"> wężownica spiralna (1,15 m2)</t>
    </r>
  </si>
  <si>
    <r>
      <t xml:space="preserve">Zasobnik stojący </t>
    </r>
    <r>
      <rPr>
        <b/>
        <sz val="11"/>
        <rFont val="Aptos Narrow"/>
        <family val="2"/>
        <scheme val="minor"/>
      </rPr>
      <t>MEGA 220 l</t>
    </r>
    <r>
      <rPr>
        <sz val="11"/>
        <rFont val="Aptos Narrow"/>
        <family val="2"/>
        <charset val="238"/>
        <scheme val="minor"/>
      </rPr>
      <t xml:space="preserve"> wężownica spiralna (1,3 m2)</t>
    </r>
  </si>
  <si>
    <r>
      <t xml:space="preserve">Zasobnik stojący </t>
    </r>
    <r>
      <rPr>
        <b/>
        <sz val="11"/>
        <rFont val="Aptos Narrow"/>
        <family val="2"/>
        <scheme val="minor"/>
      </rPr>
      <t>MEGA 400 l</t>
    </r>
    <r>
      <rPr>
        <sz val="11"/>
        <rFont val="Aptos Narrow"/>
        <family val="2"/>
        <charset val="238"/>
        <scheme val="minor"/>
      </rPr>
      <t xml:space="preserve">  wężownica spiralna (1,6 m2)</t>
    </r>
  </si>
  <si>
    <r>
      <t xml:space="preserve">Zasobnik stojący </t>
    </r>
    <r>
      <rPr>
        <b/>
        <sz val="11"/>
        <rFont val="Aptos Narrow"/>
        <family val="2"/>
        <scheme val="minor"/>
      </rPr>
      <t>MEGA 500 l</t>
    </r>
    <r>
      <rPr>
        <sz val="11"/>
        <rFont val="Aptos Narrow"/>
        <family val="2"/>
        <charset val="238"/>
        <scheme val="minor"/>
      </rPr>
      <t xml:space="preserve">  wężownica spiralna (2,13 m2)</t>
    </r>
  </si>
  <si>
    <r>
      <t xml:space="preserve">Zasobnik </t>
    </r>
    <r>
      <rPr>
        <b/>
        <sz val="11"/>
        <rFont val="Aptos Narrow"/>
        <family val="2"/>
        <scheme val="minor"/>
      </rPr>
      <t xml:space="preserve">MEGA 750 l </t>
    </r>
    <r>
      <rPr>
        <sz val="11"/>
        <rFont val="Aptos Narrow"/>
        <family val="2"/>
        <charset val="238"/>
        <scheme val="minor"/>
      </rPr>
      <t>z wężownicą (2,74 m2)</t>
    </r>
  </si>
  <si>
    <r>
      <t xml:space="preserve">Zasobnik </t>
    </r>
    <r>
      <rPr>
        <b/>
        <sz val="11"/>
        <rFont val="Aptos Narrow"/>
        <family val="2"/>
        <scheme val="minor"/>
      </rPr>
      <t xml:space="preserve">MEGA 1000 l </t>
    </r>
    <r>
      <rPr>
        <sz val="11"/>
        <rFont val="Aptos Narrow"/>
        <family val="2"/>
        <charset val="238"/>
        <scheme val="minor"/>
      </rPr>
      <t>z wężownicą (2,74 m2)</t>
    </r>
  </si>
  <si>
    <t>Moduł chłodzenia aktywnego/pasywnego do NIBE F1145/1245, do współpracy z klimakonwektorami (system 2-rurowy)</t>
  </si>
  <si>
    <t>Moduł sterowania do chłodzenia pasywnego/aktywnego, do NIBE F1145/F1245, S1156/S1256, F1345, F1355 (system 4-rurowy).</t>
  </si>
  <si>
    <t>Zestaw do rozbudowy instalacji o chłodzenie pasywne do NIBE F1145/F1245, S1156/S1256, do współpracy z klimakonwektorami (system 4-rurowy).</t>
  </si>
  <si>
    <t>Moduł wentylacyjny dedykowany do współpracy z gruntowymi pompami ciepła NIBE F1145/1245, S1156/1256, zapewnia wentylację z odzyskiem ciepła</t>
  </si>
  <si>
    <t xml:space="preserve">Moduł aktywnego chłodzenia do NIBE S1155-25, S1156/S1256 4-18, F1345, F1355, do współpracy z klimakonwektorami (system 2-rurowy) </t>
  </si>
  <si>
    <t xml:space="preserve">Moduł chłodzenia pasywnego do NIBE F1145 12-17 kW, F1245 10-12 kW,  S1156/1256 -13, 18 </t>
  </si>
  <si>
    <t>Moduł chłodzenia pasywnego do NIBE F1145/1245 6-8 kW,  S1156/1256 -8</t>
  </si>
  <si>
    <t xml:space="preserve">Moduł chłodzenia aktywnego/pasywnego do NIBE F1145/1245, S1156/1256 -8, -13, przeznaczony do współpracy z klimakonwektorami (system 2-rurowy) </t>
  </si>
  <si>
    <t xml:space="preserve"> 069252</t>
  </si>
  <si>
    <t>Stelaż naziemny do AMS -6, -8, -12</t>
  </si>
  <si>
    <r>
      <t xml:space="preserve">Zbiornik buforowy stojący ocieplony, nieemaliowany, z przyłączami kołnierzowymi BIAWAR 750 l - </t>
    </r>
    <r>
      <rPr>
        <b/>
        <sz val="11"/>
        <color rgb="FFFF0000"/>
        <rFont val="Aptos Narrow"/>
        <family val="2"/>
        <scheme val="minor"/>
      </rPr>
      <t>NOWOŚĆ!</t>
    </r>
  </si>
  <si>
    <r>
      <t xml:space="preserve">Zbiornik buforowy stojący ocieplony, nieemaliowany z przyłączami kołnierzowymi BIAWAR 1000 l - </t>
    </r>
    <r>
      <rPr>
        <b/>
        <sz val="11"/>
        <color rgb="FFFF0000"/>
        <rFont val="Aptos Narrow"/>
        <family val="2"/>
        <scheme val="minor"/>
      </rPr>
      <t>NOWOŚĆ!</t>
    </r>
  </si>
  <si>
    <t>wycofane z oferty</t>
  </si>
  <si>
    <r>
      <t>Pompa ciepła na powietrze wentylacyjne z wbudowanym modułem chłodzenia o mocy do 5,37 kW; wentylacja z odzyskiem ciepła i produkcja c.w.u. i c.o.; wbudowany licznik energii; wbudowany zbiornik ze stali nierdzewnej o poj. 180 litrów. Zasilanie 3x400 V.-</t>
    </r>
    <r>
      <rPr>
        <b/>
        <sz val="11"/>
        <color rgb="FFFF0000"/>
        <rFont val="Aptos Narrow"/>
        <family val="2"/>
        <scheme val="minor"/>
      </rPr>
      <t>NOWOŚĆ!</t>
    </r>
  </si>
  <si>
    <t xml:space="preserve">S735C-7 R EM </t>
  </si>
  <si>
    <t>066245</t>
  </si>
  <si>
    <t>080190</t>
  </si>
  <si>
    <t>Zasobnik stojący ze stali nierdzewnej NIBE 300 l, z dużą wężownicą  - SERIA S</t>
  </si>
  <si>
    <t>Zasobnik stojący emaliowany NIBE 300 l, z dwiema wężownicami - SERIA S</t>
  </si>
  <si>
    <t>MYUPLINK UP</t>
  </si>
  <si>
    <t>Zestaw aktualizacyjny do NIBE myUplink dla pomp F1145PC/1245PC,F1145/1245/F1155/1255/F1155PC/1255PC/F1345</t>
  </si>
  <si>
    <r>
      <t xml:space="preserve">Zasobnik stojący </t>
    </r>
    <r>
      <rPr>
        <b/>
        <sz val="11"/>
        <rFont val="Aptos Narrow"/>
        <family val="2"/>
        <scheme val="minor"/>
      </rPr>
      <t xml:space="preserve">MEGA 300l  PC </t>
    </r>
    <r>
      <rPr>
        <sz val="11"/>
        <rFont val="Aptos Narrow"/>
        <family val="2"/>
        <scheme val="minor"/>
      </rPr>
      <t>z dużą wężownicą (2,7 m2)</t>
    </r>
  </si>
  <si>
    <r>
      <t xml:space="preserve">Zasobnik stojący </t>
    </r>
    <r>
      <rPr>
        <b/>
        <sz val="11"/>
        <rFont val="Aptos Narrow"/>
        <family val="2"/>
        <scheme val="minor"/>
      </rPr>
      <t xml:space="preserve">MEGA 220l PC </t>
    </r>
    <r>
      <rPr>
        <sz val="11"/>
        <rFont val="Aptos Narrow"/>
        <family val="2"/>
        <scheme val="minor"/>
      </rPr>
      <t>z dużą wężownicą (1,8 m2)</t>
    </r>
  </si>
  <si>
    <t>067831</t>
  </si>
  <si>
    <t>Wspornik ścienny do F2050</t>
  </si>
  <si>
    <t>Wspornik ścienny do AMS -6, -8, -10,-12</t>
  </si>
  <si>
    <t xml:space="preserve">Rura podłączeniowa, chłodnicza do AMS 20-6 (12 m) </t>
  </si>
  <si>
    <t>Jednofunkcyjna pompa ciepła na powietrze zewnętrzne o modulowanej mocy do 11,5 kW; zasilanie 230 V 50 Hz, 230 V 2 AC 50 Hz</t>
  </si>
  <si>
    <t>Zasobnik MEGA stojący emaliowany NIBE 220l z dwiema wężownicami</t>
  </si>
  <si>
    <t>Zasobnik MEGA stojący emaliowany NIBE 300l z dwiema wężownicami</t>
  </si>
  <si>
    <t>Zasobnik MEGA stojący emaliowany NIBE 400l z dwiema wężownicami</t>
  </si>
  <si>
    <t>Zasobnik MEGA stojący emaliowany NIBE 500l z dwiema wężownicami</t>
  </si>
  <si>
    <t>Zasobnik MEGA stojący emaliowany NIBE 750l z dwiema wężownicami</t>
  </si>
  <si>
    <t>Zasobnik MEGA stojący emaliowany NIBE 1000l z dwiema wężownicami</t>
  </si>
  <si>
    <r>
      <t>Zasobnik MEGA stojący emaliowany NIBE 150 l z wężownicą (1,63 m2) -</t>
    </r>
    <r>
      <rPr>
        <b/>
        <sz val="11"/>
        <rFont val="Aptos Narrow"/>
        <family val="2"/>
        <scheme val="minor"/>
      </rPr>
      <t xml:space="preserve"> </t>
    </r>
    <r>
      <rPr>
        <b/>
        <sz val="11"/>
        <color rgb="FFFF0000"/>
        <rFont val="Aptos Narrow"/>
        <family val="2"/>
        <scheme val="minor"/>
      </rPr>
      <t>NOWOŚĆ!</t>
    </r>
  </si>
  <si>
    <r>
      <t xml:space="preserve">Zasobnik MEGA stojący emaliowany NIBE 220 l z dużą wężownicą (1,8 m2) - </t>
    </r>
    <r>
      <rPr>
        <b/>
        <sz val="11"/>
        <color rgb="FFFF0000"/>
        <rFont val="Aptos Narrow"/>
        <family val="2"/>
        <scheme val="minor"/>
      </rPr>
      <t>NOWOŚĆ!</t>
    </r>
  </si>
  <si>
    <r>
      <t xml:space="preserve">Zasobnik MEGA stojący emaliowany NIBE 300 l z dużą wężownicą (2,7 m2) - </t>
    </r>
    <r>
      <rPr>
        <b/>
        <sz val="11"/>
        <color rgb="FFFF0000"/>
        <rFont val="Aptos Narrow"/>
        <family val="2"/>
        <scheme val="minor"/>
      </rPr>
      <t>NOWOŚĆ!</t>
    </r>
  </si>
  <si>
    <t xml:space="preserve">Zasobnik MEGA stojący emaliowany NIBE 400l z dużą wężownicą (5 m2) </t>
  </si>
  <si>
    <t xml:space="preserve">Zasobnik MEGA stojący emaliowany NIBE 500l z dużą wężownicą (5 m2) </t>
  </si>
  <si>
    <t>088003</t>
  </si>
  <si>
    <t>BA-ST 9030-1FEDC</t>
  </si>
  <si>
    <t xml:space="preserve">Zasobnik MEGA stojący emaliowany NIBE 300l z dużą wężownicą (3,8 m2) </t>
  </si>
  <si>
    <t>18622</t>
  </si>
  <si>
    <t xml:space="preserve">ANODA Z USZCZELKĄ Ø21x1050 </t>
  </si>
  <si>
    <t>065898</t>
  </si>
  <si>
    <t>32335</t>
  </si>
  <si>
    <t>32345</t>
  </si>
  <si>
    <t>W-E 150.61B</t>
  </si>
  <si>
    <t>*nowy kod wyrobu</t>
  </si>
  <si>
    <r>
      <t xml:space="preserve">Zasobnik </t>
    </r>
    <r>
      <rPr>
        <b/>
        <sz val="11"/>
        <rFont val="Aptos Narrow"/>
        <family val="2"/>
        <scheme val="minor"/>
      </rPr>
      <t>LINDO 2,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120 l</t>
    </r>
    <r>
      <rPr>
        <sz val="11"/>
        <rFont val="Aptos Narrow"/>
        <family val="2"/>
        <scheme val="minor"/>
      </rPr>
      <t xml:space="preserve">  z wężownicą (0,9 m2) -</t>
    </r>
    <r>
      <rPr>
        <b/>
        <sz val="11"/>
        <color rgb="FFFF0000"/>
        <rFont val="Aptos Narrow"/>
        <family val="2"/>
        <scheme val="minor"/>
      </rPr>
      <t>NOWOŚĆ!</t>
    </r>
  </si>
  <si>
    <r>
      <t xml:space="preserve">Zasobnik </t>
    </r>
    <r>
      <rPr>
        <b/>
        <sz val="11"/>
        <rFont val="Aptos Narrow"/>
        <family val="2"/>
        <scheme val="minor"/>
      </rPr>
      <t>LINDO 2,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 xml:space="preserve">150 l </t>
    </r>
    <r>
      <rPr>
        <sz val="11"/>
        <rFont val="Aptos Narrow"/>
        <family val="2"/>
        <scheme val="minor"/>
      </rPr>
      <t>z wężownicą (1,1 m2)</t>
    </r>
    <r>
      <rPr>
        <b/>
        <sz val="11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 xml:space="preserve"> -</t>
    </r>
    <r>
      <rPr>
        <b/>
        <sz val="11"/>
        <color rgb="FFFF0000"/>
        <rFont val="Aptos Narrow"/>
        <family val="2"/>
        <scheme val="minor"/>
      </rPr>
      <t>NOWOŚĆ!</t>
    </r>
  </si>
  <si>
    <t>W-E 120.61B</t>
  </si>
  <si>
    <t>S2125-16</t>
  </si>
  <si>
    <t>S2125-20</t>
  </si>
  <si>
    <t>064215</t>
  </si>
  <si>
    <t>064213</t>
  </si>
  <si>
    <r>
      <t xml:space="preserve">Jednofunkcyjna pompa ciepła na powietrze zewnętrzne o modulowanej mocy grzewczej do 9,9 kW; </t>
    </r>
    <r>
      <rPr>
        <b/>
        <sz val="11"/>
        <rFont val="Aptos Narrow"/>
        <family val="2"/>
        <scheme val="minor"/>
      </rPr>
      <t>R290 (propan)</t>
    </r>
    <r>
      <rPr>
        <sz val="11"/>
        <rFont val="Aptos Narrow"/>
        <family val="2"/>
        <charset val="238"/>
        <scheme val="minor"/>
      </rPr>
      <t xml:space="preserve"> zasilanie 1x230V</t>
    </r>
  </si>
  <si>
    <r>
      <t xml:space="preserve">Jednofunkcyjna pompa ciepła na powietrze zewnętrzne o modulowanej mocy grzewczej do 9,9 kW; </t>
    </r>
    <r>
      <rPr>
        <b/>
        <sz val="11"/>
        <rFont val="Aptos Narrow"/>
        <family val="2"/>
        <scheme val="minor"/>
      </rPr>
      <t>R290 (propan),</t>
    </r>
    <r>
      <rPr>
        <sz val="11"/>
        <rFont val="Aptos Narrow"/>
        <family val="2"/>
        <charset val="238"/>
        <scheme val="minor"/>
      </rPr>
      <t xml:space="preserve"> zasilanie 3x400V</t>
    </r>
  </si>
  <si>
    <r>
      <t xml:space="preserve">Jednofunkcyjna pompa ciepła na powietrze zewnętrzne o modulowanej mocy grzewczej do 6,7 kW; </t>
    </r>
    <r>
      <rPr>
        <b/>
        <sz val="11"/>
        <rFont val="Aptos Narrow"/>
        <family val="2"/>
        <scheme val="minor"/>
      </rPr>
      <t>R290 (propan)</t>
    </r>
    <r>
      <rPr>
        <sz val="11"/>
        <rFont val="Aptos Narrow"/>
        <family val="2"/>
        <charset val="238"/>
        <scheme val="minor"/>
      </rPr>
      <t>, zasilanie 3x400V</t>
    </r>
  </si>
  <si>
    <t>Nazwa</t>
  </si>
  <si>
    <t>Typ urządzenia</t>
  </si>
  <si>
    <t>Pompa ciepła - gruntowa</t>
  </si>
  <si>
    <t>Pompa ciepła - wentylacyjna</t>
  </si>
  <si>
    <t>Marka</t>
  </si>
  <si>
    <t>NIBE</t>
  </si>
  <si>
    <t>Zbiornik - bufor</t>
  </si>
  <si>
    <t>Zasobnik CWU MEGA</t>
  </si>
  <si>
    <t xml:space="preserve">Zasobnik CWU  </t>
  </si>
  <si>
    <t>Akcesorium do pomp ciepła</t>
  </si>
  <si>
    <t>Rekuperator</t>
  </si>
  <si>
    <t>Akecosrium do rekuperatora</t>
  </si>
  <si>
    <t>BIAWAR</t>
  </si>
  <si>
    <t>Zasobnik CWU</t>
  </si>
  <si>
    <t>Urządzenia wycofane z oferty</t>
  </si>
  <si>
    <t>Podgrzewacz el.</t>
  </si>
  <si>
    <t>Akcesorium do zbiorników</t>
  </si>
  <si>
    <t>Kocioł peletowy</t>
  </si>
  <si>
    <t>PELLUX</t>
  </si>
  <si>
    <t>Kocioł peletowy - zasobnik</t>
  </si>
  <si>
    <t>x</t>
  </si>
  <si>
    <r>
      <t xml:space="preserve">Gruntowa dwufunkcyjna pompa ciepła o mocy 8 kW, z wbudowanym zbiornikiem c.w.u. o poj. 180 litrów, zasilanie 3x400V </t>
    </r>
    <r>
      <rPr>
        <sz val="11"/>
        <color rgb="FFFF0000"/>
        <rFont val="Aptos Narrow"/>
        <family val="2"/>
        <scheme val="minor"/>
      </rPr>
      <t xml:space="preserve">- </t>
    </r>
    <r>
      <rPr>
        <b/>
        <sz val="11"/>
        <color rgb="FFFF0000"/>
        <rFont val="Aptos Narrow"/>
        <family val="2"/>
        <scheme val="minor"/>
      </rPr>
      <t>WYPRZEDAŻ!</t>
    </r>
  </si>
  <si>
    <r>
      <t xml:space="preserve">Jednofunkcyjna, gruntowa pompa ciepła o modulowanej mocy grzewczej w zakresie 3-12 kW, zasilanie 3x400 V, wbudowany licznik energii cieplnej </t>
    </r>
    <r>
      <rPr>
        <sz val="11"/>
        <color rgb="FFFF0000"/>
        <rFont val="Aptos Narrow"/>
        <family val="2"/>
        <scheme val="minor"/>
      </rPr>
      <t xml:space="preserve">- </t>
    </r>
    <r>
      <rPr>
        <b/>
        <sz val="11"/>
        <color rgb="FFFF0000"/>
        <rFont val="Aptos Narrow"/>
        <family val="2"/>
        <scheme val="minor"/>
      </rPr>
      <t>WYPRZEDAŻ!</t>
    </r>
  </si>
  <si>
    <r>
      <t xml:space="preserve">Dwufunkcyjna, gruntowa pompa ciepła o modulowanej mocy grzewczej w zakresie 3-12 kW, ze zintegrowanym zbiornikiem c.w.u. emaliowanym o poj. 180l, zasilanie 3x400V, wbudowany licznik energii cieplnej  </t>
    </r>
    <r>
      <rPr>
        <sz val="11"/>
        <color rgb="FFFF0000"/>
        <rFont val="Aptos Narrow"/>
        <family val="2"/>
        <scheme val="minor"/>
      </rPr>
      <t xml:space="preserve">- </t>
    </r>
    <r>
      <rPr>
        <b/>
        <sz val="11"/>
        <color rgb="FFFF0000"/>
        <rFont val="Aptos Narrow"/>
        <family val="2"/>
        <scheme val="minor"/>
      </rPr>
      <t>WYPRZEDAŻ!</t>
    </r>
  </si>
  <si>
    <t>Pompa ciepła - powietrzna split</t>
  </si>
  <si>
    <t>Pompa ciepła - powietrzna split, jed. wew.</t>
  </si>
  <si>
    <t>Pompa ciepła - powietrzna, monoblok</t>
  </si>
  <si>
    <t>Pompa ciepła - powietrzna monoblok</t>
  </si>
  <si>
    <t>Pompa ciepła - powietrzna monoblok, jedn. wew.</t>
  </si>
  <si>
    <t>Pompa ciepła - powietrzna sterownik</t>
  </si>
  <si>
    <t>065464</t>
  </si>
  <si>
    <t xml:space="preserve">S1255-16 R EM </t>
  </si>
  <si>
    <r>
      <t xml:space="preserve">Dwufunkcyjna, gruntowa pompa ciepła o modulowanej mocy grzewczej w zakresie 4-16 kW, ze zintegrowanym zbiornikiem c.w.u. ze stali nierdzewnej o poj. 180l, zasilanie 3x400V, wbudowany licznik energii cieplnej  </t>
    </r>
    <r>
      <rPr>
        <sz val="11"/>
        <color rgb="FFFF0000"/>
        <rFont val="Aptos Narrow"/>
        <family val="2"/>
        <scheme val="minor"/>
      </rPr>
      <t xml:space="preserve">- </t>
    </r>
    <r>
      <rPr>
        <b/>
        <sz val="11"/>
        <color rgb="FFFF0000"/>
        <rFont val="Aptos Narrow"/>
        <family val="2"/>
        <scheme val="minor"/>
      </rPr>
      <t>WYPRZEDAŻ!</t>
    </r>
  </si>
  <si>
    <r>
      <t>Jednofunkcyjna pompa ciepła na powietrze zewnętrzne o modulowanej mocy grzewczej do</t>
    </r>
    <r>
      <rPr>
        <sz val="11"/>
        <color theme="1"/>
        <rFont val="Aptos Narrow"/>
        <family val="2"/>
        <scheme val="minor"/>
      </rPr>
      <t xml:space="preserve"> 15,8 kW;</t>
    </r>
    <r>
      <rPr>
        <sz val="11"/>
        <rFont val="Aptos Narrow"/>
        <family val="2"/>
        <charset val="238"/>
        <scheme val="minor"/>
      </rPr>
      <t xml:space="preserve"> </t>
    </r>
    <r>
      <rPr>
        <b/>
        <sz val="11"/>
        <rFont val="Aptos Narrow"/>
        <family val="2"/>
        <scheme val="minor"/>
      </rPr>
      <t>R290 (propan</t>
    </r>
    <r>
      <rPr>
        <sz val="11"/>
        <rFont val="Aptos Narrow"/>
        <family val="2"/>
        <charset val="238"/>
        <scheme val="minor"/>
      </rPr>
      <t xml:space="preserve">) zasilanie 3x400V - </t>
    </r>
    <r>
      <rPr>
        <b/>
        <sz val="11"/>
        <color rgb="FFFF0000"/>
        <rFont val="Aptos Narrow"/>
        <family val="2"/>
        <scheme val="minor"/>
      </rPr>
      <t>NOWOŚĆ!</t>
    </r>
  </si>
  <si>
    <t>Pompa ciepła na powietrze wentylacyjne o mocy do 4,22 kW; wentylacja z odzyskiem ciepła i produkcja c.w.u. i c.o.; wbudowany licznik energii; wbudowany zbiornik emaliowany o poj. 180 litrów. Zasilanie 3x400 V.</t>
  </si>
  <si>
    <t>Pompa ciepła na powietrze wentylacyjne o mocy do 4,22 kW; wentylacja z odzyskiem ciepła i produkcja c.w.u. i c.o.; wbudowany licznik energii; wbudowany zbiornik ze stali nierdzewnej o poj. 180 litrów. Zasilanie 3x400 V.</t>
  </si>
  <si>
    <t>Pompa ciepła na powietrze wentylacyjne o mocy do 5,37 kW; wentylacja z odzyskiem ciepła i produkcja c.w.u. i c.o.; wbudowany licznik energii; wbudowany zbiornik emaliowany o poj. 180 litrów. Zasilanie 3x400 V.</t>
  </si>
  <si>
    <t>Pompa ciepła na powietrze wentylacyjne o mocy do 5,37 kW; wentylacja z odzyskiem ciepła i produkcja c.w.u. i c.o.; wbudowany licznik energii; wbudowany zbiornik ze stali nierdzewnej o poj. 180 litrów. Zasilanie 3x400 V.</t>
  </si>
  <si>
    <r>
      <t>Jednofunkcyjna pompa ciepła na powietrze zewnętrzne o modulowanej mocy grzewczej do 18</t>
    </r>
    <r>
      <rPr>
        <sz val="11"/>
        <color theme="1"/>
        <rFont val="Aptos Narrow"/>
        <family val="2"/>
        <scheme val="minor"/>
      </rPr>
      <t>,8 kW</t>
    </r>
    <r>
      <rPr>
        <sz val="11"/>
        <rFont val="Aptos Narrow"/>
        <family val="2"/>
        <charset val="238"/>
        <scheme val="minor"/>
      </rPr>
      <t xml:space="preserve">; </t>
    </r>
    <r>
      <rPr>
        <b/>
        <sz val="11"/>
        <rFont val="Aptos Narrow"/>
        <family val="2"/>
        <scheme val="minor"/>
      </rPr>
      <t>R290 (propan</t>
    </r>
    <r>
      <rPr>
        <sz val="11"/>
        <rFont val="Aptos Narrow"/>
        <family val="2"/>
        <charset val="238"/>
        <scheme val="minor"/>
      </rPr>
      <t xml:space="preserve">) zasilanie 3x400V - </t>
    </r>
    <r>
      <rPr>
        <b/>
        <sz val="11"/>
        <color rgb="FFFF0000"/>
        <rFont val="Aptos Narrow"/>
        <family val="2"/>
        <scheme val="minor"/>
      </rPr>
      <t>NOWOŚĆ!</t>
    </r>
  </si>
  <si>
    <t>065897</t>
  </si>
  <si>
    <t>064467</t>
  </si>
  <si>
    <t>S2125-14</t>
  </si>
  <si>
    <t xml:space="preserve">Jednofunkcyjna pompa ciepła na powietrze zewnętrzne o modulowanej mocy do 8,0 kW; zasilanie 230 V 50 Hz, 230 V 2 AC 50 Hz </t>
  </si>
  <si>
    <r>
      <t>Jednofunkcyjna pompa ciepła na powietrze zewnętrzne o modulowanej mocy grzewczej do 14,0</t>
    </r>
    <r>
      <rPr>
        <sz val="11"/>
        <color theme="1"/>
        <rFont val="Aptos Narrow"/>
        <family val="2"/>
        <scheme val="minor"/>
      </rPr>
      <t xml:space="preserve"> kW</t>
    </r>
    <r>
      <rPr>
        <sz val="11"/>
        <rFont val="Aptos Narrow"/>
        <family val="2"/>
        <charset val="238"/>
        <scheme val="minor"/>
      </rPr>
      <t xml:space="preserve">; </t>
    </r>
    <r>
      <rPr>
        <b/>
        <sz val="11"/>
        <rFont val="Aptos Narrow"/>
        <family val="2"/>
        <scheme val="minor"/>
      </rPr>
      <t>R290 (propan</t>
    </r>
    <r>
      <rPr>
        <sz val="11"/>
        <rFont val="Aptos Narrow"/>
        <family val="2"/>
        <charset val="238"/>
        <scheme val="minor"/>
      </rPr>
      <t xml:space="preserve">) zasilanie 3x400V - </t>
    </r>
    <r>
      <rPr>
        <b/>
        <sz val="11"/>
        <color rgb="FFFF0000"/>
        <rFont val="Aptos Narrow"/>
        <family val="2"/>
        <scheme val="minor"/>
      </rPr>
      <t>NOWOŚĆ!</t>
    </r>
  </si>
  <si>
    <t xml:space="preserve">Jednostka zewnętrzna zasilana powietrzem zewnętrznym o modulowanej mocy do 8,0 kW; zasilanie 1x230V, czynnik R32. </t>
  </si>
  <si>
    <t xml:space="preserve">Jednostka zewnętrzna zasilana powietrzem zewnętrznym o modulowanej mocy do 11,5 kW; zasilanie 1x230V, czynnik R32. </t>
  </si>
  <si>
    <t>Jednostka zewnętrzna zasilana powietrzem zewnętrznym o modulowanej mocy do 16,87 kW; zasilanie 1x230V</t>
  </si>
  <si>
    <r>
      <t>Centrala wewnętrzna ze zintegrowanym zbiornikiem emaliowanym c.w.u. i sterownikiem, zasilanie 1x230 V lub 3x400 V (do AMS 20-6)</t>
    </r>
    <r>
      <rPr>
        <sz val="11"/>
        <rFont val="Aptos Narrow"/>
        <family val="2"/>
        <scheme val="minor"/>
      </rPr>
      <t xml:space="preserve">  [PL]</t>
    </r>
  </si>
  <si>
    <t xml:space="preserve">Centrala wewnętrzna ze zintegrowanym zbiornikiem emaliowanym c.w.u., sterownikiem i wbudowanym licznikiem energii, zasilanie 1x230 V lub 3x400 V (do AMS 20-6) </t>
  </si>
  <si>
    <t>Jednostka wewnętrzna „hydrobox” ze sterownikiem, zasilanie 1x230 V lub 3x400 V (dedykowana do AMS 10-16)</t>
  </si>
  <si>
    <t>21836</t>
  </si>
  <si>
    <t>Akcesorium wylewka do OW-5/10 B</t>
  </si>
  <si>
    <t xml:space="preserve">Wylewka do baterii OW-5/10 B, długość 300 mm </t>
  </si>
  <si>
    <t>21835</t>
  </si>
  <si>
    <t xml:space="preserve">Wylewka do baterii OW-5/10 B, długość 250 mm </t>
  </si>
  <si>
    <t>Centrala wewnętrzna ze zintegrowanym zbiornikiem c.w.u. i sterownikiem (do F2040- 8, 12; F2050- 6, 10; F2120- 16; S2125- 8, 12)</t>
  </si>
  <si>
    <t>Centrala wewnętrzna z wężownicowym zbiornikiem c.w.u. ze stali nierdzewnej i sterownikiem (do F2040- 8; F2050- 6, 10; S2125- 8, 12 AMS 20-6, -10 z HBS 20)</t>
  </si>
  <si>
    <t>Centrala wewnętrzna ze zintegrowanym zbiornikiem c.w.u. i sterownikiem (do F2040, F2050, F2120, S2125 oraz AMS 20- 6/10 i HBS 20, AMS 10-12 i HBS 05-12, AMS 10-16 i HBS 05-16)</t>
  </si>
  <si>
    <t>Centrala wewnętrzna ze zintegrowanym zbiornikiem emaliowanym c.w.u. i sterownikiem, zasilanie 1x230 V lub 3x400 V  (do AMS 10-12)</t>
  </si>
  <si>
    <r>
      <t>Centrala wewnętrzna ze zintegrowanym zbiornikiem emaliowanym c.w.u. i</t>
    </r>
    <r>
      <rPr>
        <sz val="11"/>
        <rFont val="Aptos Narrow"/>
        <family val="2"/>
        <scheme val="minor"/>
      </rPr>
      <t xml:space="preserve"> sterownikiem, zasilanie 1x230 V lub 3x400 V </t>
    </r>
    <r>
      <rPr>
        <sz val="11"/>
        <rFont val="Aptos Narrow"/>
        <family val="2"/>
        <charset val="238"/>
        <scheme val="minor"/>
      </rPr>
      <t xml:space="preserve"> (do AMS 20-10 i AMS 10-12)  [PL]</t>
    </r>
  </si>
  <si>
    <t xml:space="preserve">Centrala wewnętrzna ze zintegrowanym zbiornikiem emaliowanym c.w.u., sterownikiem i wbudowanym licznikiem energii, zasilanie 1x230 V lub 3x400 V  (do AMS 20-10 i AMS 10-12) </t>
  </si>
  <si>
    <t>Jednostka wewnętrzna „hydrobox” ze sterownikiem i licznikiem energii, zasilanie 1x230 V lub 3x400 V (dedykowana do AMS 10-12, AMS 20-10)  [PL]</t>
  </si>
  <si>
    <t>069109</t>
  </si>
  <si>
    <t>VVM 320 R</t>
  </si>
  <si>
    <r>
      <t xml:space="preserve">Centrala wewnętrzna ze zintegrowanym zbiornikiem c.w.u. i sterownikiem (do F2040, F2050, F2120, S2125 oraz AMS 20- 6/10 i HBS 20, AMS 10-12 i HBS 05-12) - </t>
    </r>
    <r>
      <rPr>
        <b/>
        <sz val="11"/>
        <color rgb="FFFF0000"/>
        <rFont val="Aptos Narrow"/>
        <family val="2"/>
        <scheme val="minor"/>
      </rPr>
      <t>WYPRZEDAŻ!</t>
    </r>
  </si>
  <si>
    <r>
      <t xml:space="preserve">Centrala wentylacyjna z rekuperacją - </t>
    </r>
    <r>
      <rPr>
        <b/>
        <sz val="11"/>
        <color rgb="FFFF0000"/>
        <rFont val="Aptos Narrow"/>
        <family val="2"/>
        <scheme val="minor"/>
      </rPr>
      <t>WYPRZEDAŻ!</t>
    </r>
  </si>
  <si>
    <r>
      <t xml:space="preserve">Kocioł peletowy PELLUX SLIM o mocy 25 kW z zasobnikiem na pelet o poj. 160 l - </t>
    </r>
    <r>
      <rPr>
        <b/>
        <sz val="11"/>
        <color rgb="FFFF0000"/>
        <rFont val="Aptos Narrow"/>
        <family val="2"/>
        <scheme val="minor"/>
      </rPr>
      <t>WYPRZEDAŻ!</t>
    </r>
  </si>
  <si>
    <t>065901</t>
  </si>
  <si>
    <t>Jednostka zewnętrzna zasilana powietrzem zewnętrznym o modulowanej mocy do 12,5 kW; zasilanie 1x230V</t>
  </si>
  <si>
    <t>AMS 10-12 P</t>
  </si>
  <si>
    <t>065904</t>
  </si>
  <si>
    <t>065896</t>
  </si>
  <si>
    <t>065890</t>
  </si>
  <si>
    <t xml:space="preserve">Jednostka wewnętrzna, zasilanie 1x230 V (wymiennik do AMS 20-6) </t>
  </si>
  <si>
    <t xml:space="preserve">Jednostka wewnętrzna, zasilanie 1x230 V  (wymiennik do AMS 20-10) </t>
  </si>
  <si>
    <t xml:space="preserve">Jednostka wewnętrzna,zasilanie 1x230 V  (wymiennik do AMS 10-12) </t>
  </si>
  <si>
    <t xml:space="preserve">Jednostka wewnętrzna, zasilanie 1x230 V  (wymiennik do AMS 10-16) </t>
  </si>
  <si>
    <r>
      <t>Jednostka wewnętrzna „hydrobox” ze sterownikiem</t>
    </r>
    <r>
      <rPr>
        <sz val="11"/>
        <rFont val="Aptos Narrow"/>
        <family val="2"/>
        <scheme val="minor"/>
      </rPr>
      <t xml:space="preserve"> i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>licznikiem energii, zasilanie 1x230 V lub 3x400 V</t>
    </r>
    <r>
      <rPr>
        <sz val="11"/>
        <rFont val="Aptos Narrow"/>
        <family val="2"/>
        <charset val="238"/>
        <scheme val="minor"/>
      </rPr>
      <t xml:space="preserve"> (dedykowana do AMS 20-6)  [PL]</t>
    </r>
  </si>
  <si>
    <t xml:space="preserve">Cennik katalogowy NIBE-BIAWAR - 5/2026, ceny obowiązują od 09.02.2026 r. </t>
  </si>
  <si>
    <t>067953</t>
  </si>
  <si>
    <t>067954</t>
  </si>
  <si>
    <t>067944</t>
  </si>
  <si>
    <t>067945</t>
  </si>
  <si>
    <t>wyprzedane</t>
  </si>
  <si>
    <t>na liście ZUM,</t>
  </si>
  <si>
    <t>w trakcie dodania na listę ZUM</t>
  </si>
  <si>
    <t>064328</t>
  </si>
  <si>
    <t>23095</t>
  </si>
  <si>
    <t>Akcesorium wylewka 160 do OW-5B/10 B</t>
  </si>
  <si>
    <t xml:space="preserve">Wylewka do baterii OW-5/10 B, długość 160 mm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</si>
</sst>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&quot;-&quot;#,##0.00"/>
    <numFmt numFmtId="165" formatCode="#,##0.00\ &quot;z³&quot;;[Red]\-#,##0.00\ &quot;z³&quot;"/>
  </numFmts>
  <fonts count="32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8"/>
      <color theme="1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1.5"/>
      <color theme="1"/>
      <name val="Aptos Narrow"/>
      <family val="2"/>
      <charset val="238"/>
      <scheme val="minor"/>
    </font>
    <font>
      <b/>
      <sz val="11.5"/>
      <color theme="1"/>
      <name val="Aptos Narrow"/>
      <family val="2"/>
      <charset val="238"/>
      <scheme val="minor"/>
    </font>
    <font>
      <b/>
      <sz val="11.5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color rgb="FF0070C0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b/>
      <sz val="10"/>
      <color theme="1"/>
      <name val="Aptos Narrow"/>
      <family val="2"/>
      <scheme val="minor"/>
    </font>
    <font>
      <sz val="11"/>
      <color rgb="FF00B050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sz val="11"/>
      <color rgb="FF0070C0"/>
      <name val="Calibri Light"/>
      <family val="2"/>
      <charset val="238"/>
    </font>
    <font>
      <sz val="11"/>
      <color rgb="FF0070C0"/>
      <name val="Aptos Narrow"/>
      <family val="2"/>
      <scheme val="minor"/>
    </font>
    <font>
      <b/>
      <sz val="11.5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0" fontId="22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23" fillId="0" borderId="0">
      <alignment horizontal="center" vertical="center" wrapText="1"/>
    </xf>
    <xf numFmtId="0" fontId="1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3" fillId="0" borderId="0"/>
    <xf numFmtId="0" fontId="21" fillId="0" borderId="0"/>
    <xf numFmtId="0" fontId="22" fillId="0" borderId="0"/>
    <xf numFmtId="0" fontId="1" fillId="0" borderId="0"/>
  </cellStyleXfs>
  <cellXfs count="237">
    <xf numFmtId="0" fontId="0" fillId="0" borderId="0" xfId="0"/>
    <xf numFmtId="1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1" applyFont="1" applyAlignment="1">
      <alignment horizontal="center"/>
    </xf>
    <xf numFmtId="0" fontId="4" fillId="0" borderId="0" xfId="0" applyFont="1"/>
    <xf numFmtId="1" fontId="4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49" fontId="4" fillId="0" borderId="1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8" fillId="0" borderId="1" xfId="3" applyFont="1" applyBorder="1" applyAlignment="1">
      <alignment horizontal="center" vertical="center"/>
    </xf>
    <xf numFmtId="49" fontId="4" fillId="0" borderId="1" xfId="2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1" fontId="0" fillId="0" borderId="0" xfId="0" applyNumberFormat="1" applyAlignment="1">
      <alignment vertical="center"/>
    </xf>
    <xf numFmtId="0" fontId="4" fillId="0" borderId="1" xfId="2" applyFont="1" applyBorder="1" applyAlignment="1">
      <alignment horizontal="left" vertical="center" wrapText="1"/>
    </xf>
    <xf numFmtId="0" fontId="2" fillId="0" borderId="0" xfId="0" applyFont="1"/>
    <xf numFmtId="49" fontId="1" fillId="0" borderId="1" xfId="2" applyNumberFormat="1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 wrapText="1"/>
    </xf>
    <xf numFmtId="0" fontId="0" fillId="0" borderId="1" xfId="2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3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/>
    </xf>
    <xf numFmtId="0" fontId="0" fillId="0" borderId="1" xfId="3" applyFont="1" applyBorder="1" applyAlignment="1">
      <alignment horizontal="center" vertical="center" wrapText="1"/>
    </xf>
    <xf numFmtId="0" fontId="0" fillId="0" borderId="1" xfId="3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1" fontId="0" fillId="0" borderId="1" xfId="0" applyNumberFormat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4" fontId="0" fillId="0" borderId="0" xfId="0" applyNumberFormat="1"/>
    <xf numFmtId="0" fontId="1" fillId="0" borderId="1" xfId="0" applyFont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4" fontId="4" fillId="2" borderId="1" xfId="3" applyNumberFormat="1" applyFont="1" applyFill="1" applyBorder="1" applyAlignment="1">
      <alignment vertical="center"/>
    </xf>
    <xf numFmtId="0" fontId="4" fillId="0" borderId="3" xfId="3" applyFont="1" applyBorder="1" applyAlignment="1">
      <alignment horizontal="left" vertical="center" wrapText="1"/>
    </xf>
    <xf numFmtId="0" fontId="4" fillId="0" borderId="3" xfId="3" applyFont="1" applyBorder="1" applyAlignment="1">
      <alignment horizontal="left" vertical="center"/>
    </xf>
    <xf numFmtId="0" fontId="8" fillId="0" borderId="3" xfId="3" applyFont="1" applyBorder="1" applyAlignment="1">
      <alignment horizontal="left" vertical="center"/>
    </xf>
    <xf numFmtId="0" fontId="1" fillId="0" borderId="0" xfId="0" applyFont="1"/>
    <xf numFmtId="0" fontId="1" fillId="0" borderId="1" xfId="3" applyFont="1" applyBorder="1" applyAlignment="1">
      <alignment horizontal="center" vertical="center" wrapText="1"/>
    </xf>
    <xf numFmtId="0" fontId="1" fillId="0" borderId="3" xfId="3" applyFont="1" applyBorder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4" fontId="8" fillId="0" borderId="1" xfId="3" applyNumberFormat="1" applyFont="1" applyBorder="1" applyAlignment="1">
      <alignment horizontal="right" vertical="center" wrapText="1"/>
    </xf>
    <xf numFmtId="0" fontId="4" fillId="0" borderId="2" xfId="3" applyFont="1" applyBorder="1" applyAlignment="1">
      <alignment horizontal="left" vertical="center" wrapText="1"/>
    </xf>
    <xf numFmtId="0" fontId="4" fillId="3" borderId="1" xfId="3" applyFont="1" applyFill="1" applyBorder="1" applyAlignment="1">
      <alignment horizontal="left" vertical="center" wrapText="1"/>
    </xf>
    <xf numFmtId="0" fontId="3" fillId="0" borderId="1" xfId="5" applyFont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left" vertical="center" wrapText="1"/>
    </xf>
    <xf numFmtId="0" fontId="3" fillId="0" borderId="5" xfId="5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/>
    </xf>
    <xf numFmtId="4" fontId="17" fillId="0" borderId="1" xfId="3" applyNumberFormat="1" applyFont="1" applyBorder="1" applyAlignment="1">
      <alignment horizontal="right" vertical="center"/>
    </xf>
    <xf numFmtId="4" fontId="17" fillId="0" borderId="2" xfId="3" applyNumberFormat="1" applyFont="1" applyBorder="1" applyAlignment="1">
      <alignment horizontal="right" vertical="center"/>
    </xf>
    <xf numFmtId="4" fontId="17" fillId="0" borderId="1" xfId="3" applyNumberFormat="1" applyFont="1" applyBorder="1" applyAlignment="1">
      <alignment horizontal="right" vertical="center" wrapText="1"/>
    </xf>
    <xf numFmtId="4" fontId="16" fillId="0" borderId="2" xfId="3" applyNumberFormat="1" applyFont="1" applyBorder="1" applyAlignment="1">
      <alignment horizontal="right" vertical="center"/>
    </xf>
    <xf numFmtId="4" fontId="17" fillId="2" borderId="2" xfId="3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4" fontId="17" fillId="0" borderId="1" xfId="0" applyNumberFormat="1" applyFont="1" applyBorder="1" applyAlignment="1">
      <alignment vertical="center"/>
    </xf>
    <xf numFmtId="0" fontId="18" fillId="0" borderId="1" xfId="3" applyFont="1" applyBorder="1" applyAlignment="1">
      <alignment horizontal="left" vertical="center" wrapText="1"/>
    </xf>
    <xf numFmtId="0" fontId="18" fillId="0" borderId="1" xfId="3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4" fillId="4" borderId="1" xfId="3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49" fontId="4" fillId="4" borderId="1" xfId="2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9" fontId="0" fillId="0" borderId="0" xfId="6" applyFont="1"/>
    <xf numFmtId="0" fontId="17" fillId="0" borderId="1" xfId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right" vertical="center"/>
    </xf>
    <xf numFmtId="0" fontId="3" fillId="0" borderId="0" xfId="0" applyFont="1"/>
    <xf numFmtId="0" fontId="8" fillId="0" borderId="1" xfId="2" applyFont="1" applyBorder="1" applyAlignment="1">
      <alignment vertical="center"/>
    </xf>
    <xf numFmtId="0" fontId="8" fillId="0" borderId="1" xfId="3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25" fillId="4" borderId="1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8" fillId="0" borderId="1" xfId="3" applyFont="1" applyBorder="1" applyAlignment="1">
      <alignment vertical="center"/>
    </xf>
    <xf numFmtId="0" fontId="3" fillId="0" borderId="1" xfId="3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left" vertical="center"/>
    </xf>
    <xf numFmtId="0" fontId="3" fillId="0" borderId="1" xfId="2" applyFont="1" applyBorder="1" applyAlignment="1">
      <alignment vertical="center"/>
    </xf>
    <xf numFmtId="4" fontId="26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49" fontId="18" fillId="0" borderId="1" xfId="2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4" fontId="26" fillId="0" borderId="2" xfId="0" applyNumberFormat="1" applyFont="1" applyBorder="1" applyAlignment="1">
      <alignment vertical="center"/>
    </xf>
    <xf numFmtId="49" fontId="0" fillId="0" borderId="1" xfId="2" applyNumberFormat="1" applyFont="1" applyBorder="1" applyAlignment="1">
      <alignment horizontal="left" vertical="center" wrapText="1"/>
    </xf>
    <xf numFmtId="1" fontId="4" fillId="5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4" fillId="5" borderId="1" xfId="2" applyFont="1" applyFill="1" applyBorder="1" applyAlignment="1">
      <alignment horizontal="left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8" fillId="4" borderId="1" xfId="3" applyFont="1" applyFill="1" applyBorder="1" applyAlignment="1">
      <alignment horizontal="left" vertical="center" wrapText="1"/>
    </xf>
    <xf numFmtId="0" fontId="18" fillId="4" borderId="1" xfId="3" applyFont="1" applyFill="1" applyBorder="1" applyAlignment="1">
      <alignment horizontal="center" vertical="center" wrapText="1"/>
    </xf>
    <xf numFmtId="4" fontId="17" fillId="4" borderId="1" xfId="0" applyNumberFormat="1" applyFont="1" applyFill="1" applyBorder="1" applyAlignment="1">
      <alignment horizontal="right" vertical="center"/>
    </xf>
    <xf numFmtId="1" fontId="18" fillId="4" borderId="1" xfId="0" applyNumberFormat="1" applyFont="1" applyFill="1" applyBorder="1" applyAlignment="1">
      <alignment vertical="center"/>
    </xf>
    <xf numFmtId="0" fontId="18" fillId="4" borderId="1" xfId="0" applyFont="1" applyFill="1" applyBorder="1" applyAlignment="1">
      <alignment vertical="center"/>
    </xf>
    <xf numFmtId="0" fontId="16" fillId="0" borderId="0" xfId="0" applyFont="1"/>
    <xf numFmtId="0" fontId="17" fillId="4" borderId="1" xfId="3" applyFont="1" applyFill="1" applyBorder="1" applyAlignment="1">
      <alignment horizontal="left" vertical="center" wrapText="1"/>
    </xf>
    <xf numFmtId="0" fontId="17" fillId="4" borderId="1" xfId="3" applyFont="1" applyFill="1" applyBorder="1" applyAlignment="1">
      <alignment vertical="center" wrapText="1"/>
    </xf>
    <xf numFmtId="0" fontId="17" fillId="0" borderId="3" xfId="3" applyFont="1" applyBorder="1" applyAlignment="1">
      <alignment vertical="center" wrapText="1"/>
    </xf>
    <xf numFmtId="0" fontId="17" fillId="0" borderId="1" xfId="3" applyFont="1" applyBorder="1" applyAlignment="1">
      <alignment vertical="center" wrapText="1"/>
    </xf>
    <xf numFmtId="0" fontId="17" fillId="3" borderId="1" xfId="3" applyFont="1" applyFill="1" applyBorder="1" applyAlignment="1">
      <alignment horizontal="left" vertical="center" wrapText="1"/>
    </xf>
    <xf numFmtId="0" fontId="17" fillId="0" borderId="1" xfId="3" applyFont="1" applyBorder="1" applyAlignment="1">
      <alignment horizontal="left" vertical="center" wrapText="1"/>
    </xf>
    <xf numFmtId="0" fontId="17" fillId="0" borderId="5" xfId="3" applyFont="1" applyBorder="1" applyAlignment="1">
      <alignment horizontal="left" vertical="center" wrapText="1"/>
    </xf>
    <xf numFmtId="0" fontId="17" fillId="0" borderId="2" xfId="3" applyFont="1" applyBorder="1" applyAlignment="1">
      <alignment horizontal="left" vertical="center" wrapText="1"/>
    </xf>
    <xf numFmtId="0" fontId="17" fillId="0" borderId="2" xfId="3" applyFont="1" applyBorder="1" applyAlignment="1">
      <alignment horizontal="left" vertical="center"/>
    </xf>
    <xf numFmtId="0" fontId="16" fillId="0" borderId="2" xfId="3" applyFont="1" applyBorder="1" applyAlignment="1">
      <alignment vertical="center"/>
    </xf>
    <xf numFmtId="0" fontId="17" fillId="0" borderId="2" xfId="3" applyFont="1" applyBorder="1" applyAlignment="1">
      <alignment vertical="center"/>
    </xf>
    <xf numFmtId="0" fontId="15" fillId="0" borderId="0" xfId="0" applyFont="1" applyAlignment="1">
      <alignment vertical="center"/>
    </xf>
    <xf numFmtId="4" fontId="16" fillId="0" borderId="1" xfId="0" applyNumberFormat="1" applyFont="1" applyBorder="1" applyAlignment="1">
      <alignment horizontal="right" vertical="center"/>
    </xf>
    <xf numFmtId="0" fontId="4" fillId="6" borderId="0" xfId="0" applyFont="1" applyFill="1"/>
    <xf numFmtId="0" fontId="27" fillId="0" borderId="0" xfId="0" applyFont="1"/>
    <xf numFmtId="4" fontId="27" fillId="0" borderId="0" xfId="0" applyNumberFormat="1" applyFont="1"/>
    <xf numFmtId="0" fontId="29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30" fillId="0" borderId="1" xfId="0" applyFont="1" applyBorder="1" applyAlignment="1">
      <alignment horizontal="center" vertical="center" wrapText="1"/>
    </xf>
    <xf numFmtId="49" fontId="8" fillId="5" borderId="1" xfId="3" applyNumberFormat="1" applyFont="1" applyFill="1" applyBorder="1" applyAlignment="1">
      <alignment horizontal="left" vertical="center"/>
    </xf>
    <xf numFmtId="0" fontId="0" fillId="0" borderId="1" xfId="0" applyBorder="1"/>
    <xf numFmtId="0" fontId="16" fillId="0" borderId="1" xfId="0" applyFont="1" applyBorder="1" applyAlignment="1">
      <alignment vertical="center"/>
    </xf>
    <xf numFmtId="4" fontId="8" fillId="0" borderId="6" xfId="3" applyNumberFormat="1" applyFont="1" applyBorder="1" applyAlignment="1">
      <alignment horizontal="right" vertical="center" wrapText="1"/>
    </xf>
    <xf numFmtId="0" fontId="8" fillId="0" borderId="4" xfId="2" applyFont="1" applyBorder="1" applyAlignment="1">
      <alignment vertical="center"/>
    </xf>
    <xf numFmtId="49" fontId="4" fillId="0" borderId="4" xfId="2" applyNumberFormat="1" applyFont="1" applyBorder="1" applyAlignment="1">
      <alignment horizontal="left" vertical="center" wrapText="1"/>
    </xf>
    <xf numFmtId="49" fontId="4" fillId="0" borderId="4" xfId="2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4" xfId="0" applyFont="1" applyBorder="1" applyAlignment="1">
      <alignment horizontal="center" vertical="center"/>
    </xf>
    <xf numFmtId="0" fontId="11" fillId="7" borderId="8" xfId="3" applyFont="1" applyFill="1" applyBorder="1" applyAlignment="1">
      <alignment horizontal="center" vertical="center" wrapText="1"/>
    </xf>
    <xf numFmtId="1" fontId="12" fillId="7" borderId="9" xfId="3" applyNumberFormat="1" applyFont="1" applyFill="1" applyBorder="1" applyAlignment="1">
      <alignment horizontal="center" vertical="center" wrapText="1"/>
    </xf>
    <xf numFmtId="0" fontId="12" fillId="7" borderId="9" xfId="3" applyFont="1" applyFill="1" applyBorder="1" applyAlignment="1">
      <alignment horizontal="left" vertical="center"/>
    </xf>
    <xf numFmtId="0" fontId="12" fillId="7" borderId="9" xfId="3" applyFont="1" applyFill="1" applyBorder="1" applyAlignment="1">
      <alignment horizontal="left" vertical="center" wrapText="1"/>
    </xf>
    <xf numFmtId="0" fontId="12" fillId="7" borderId="9" xfId="3" applyFont="1" applyFill="1" applyBorder="1" applyAlignment="1">
      <alignment horizontal="center" vertical="center" wrapText="1"/>
    </xf>
    <xf numFmtId="1" fontId="12" fillId="7" borderId="10" xfId="3" applyNumberFormat="1" applyFont="1" applyFill="1" applyBorder="1" applyAlignment="1">
      <alignment horizontal="center" vertical="center" wrapText="1"/>
    </xf>
    <xf numFmtId="49" fontId="8" fillId="7" borderId="4" xfId="0" applyNumberFormat="1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center" vertical="center"/>
    </xf>
    <xf numFmtId="49" fontId="8" fillId="7" borderId="1" xfId="2" quotePrefix="1" applyNumberFormat="1" applyFont="1" applyFill="1" applyBorder="1" applyAlignment="1">
      <alignment horizontal="center" vertical="center"/>
    </xf>
    <xf numFmtId="49" fontId="17" fillId="7" borderId="1" xfId="0" applyNumberFormat="1" applyFont="1" applyFill="1" applyBorder="1" applyAlignment="1">
      <alignment horizontal="center" vertical="center"/>
    </xf>
    <xf numFmtId="49" fontId="3" fillId="7" borderId="1" xfId="2" quotePrefix="1" applyNumberFormat="1" applyFont="1" applyFill="1" applyBorder="1" applyAlignment="1">
      <alignment horizontal="center" vertical="center"/>
    </xf>
    <xf numFmtId="49" fontId="8" fillId="7" borderId="1" xfId="4" applyNumberFormat="1" applyFont="1" applyFill="1" applyBorder="1" applyAlignment="1">
      <alignment horizontal="center" vertical="center"/>
    </xf>
    <xf numFmtId="49" fontId="8" fillId="7" borderId="1" xfId="2" applyNumberFormat="1" applyFont="1" applyFill="1" applyBorder="1" applyAlignment="1">
      <alignment horizontal="center" vertical="center"/>
    </xf>
    <xf numFmtId="49" fontId="8" fillId="7" borderId="1" xfId="3" applyNumberFormat="1" applyFont="1" applyFill="1" applyBorder="1" applyAlignment="1">
      <alignment horizontal="center" vertical="center"/>
    </xf>
    <xf numFmtId="49" fontId="3" fillId="7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18" fillId="7" borderId="4" xfId="0" applyNumberFormat="1" applyFont="1" applyFill="1" applyBorder="1" applyAlignment="1">
      <alignment horizontal="center" vertical="center" wrapText="1"/>
    </xf>
    <xf numFmtId="49" fontId="18" fillId="7" borderId="1" xfId="0" applyNumberFormat="1" applyFont="1" applyFill="1" applyBorder="1" applyAlignment="1">
      <alignment horizontal="center" vertical="center" wrapText="1"/>
    </xf>
    <xf numFmtId="49" fontId="18" fillId="7" borderId="4" xfId="2" quotePrefix="1" applyNumberFormat="1" applyFont="1" applyFill="1" applyBorder="1" applyAlignment="1">
      <alignment horizontal="center" vertical="center" wrapText="1"/>
    </xf>
    <xf numFmtId="49" fontId="18" fillId="7" borderId="1" xfId="2" quotePrefix="1" applyNumberFormat="1" applyFont="1" applyFill="1" applyBorder="1" applyAlignment="1">
      <alignment horizontal="center" vertical="center"/>
    </xf>
    <xf numFmtId="49" fontId="18" fillId="7" borderId="1" xfId="2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1" fontId="31" fillId="7" borderId="9" xfId="3" applyNumberFormat="1" applyFont="1" applyFill="1" applyBorder="1" applyAlignment="1">
      <alignment horizontal="center" vertical="center" wrapText="1"/>
    </xf>
    <xf numFmtId="0" fontId="8" fillId="5" borderId="1" xfId="5" applyFont="1" applyFill="1" applyBorder="1" applyAlignment="1">
      <alignment horizontal="center" vertical="center"/>
    </xf>
    <xf numFmtId="49" fontId="8" fillId="5" borderId="1" xfId="3" applyNumberFormat="1" applyFont="1" applyFill="1" applyBorder="1" applyAlignment="1">
      <alignment horizontal="right" vertical="center"/>
    </xf>
    <xf numFmtId="0" fontId="17" fillId="5" borderId="1" xfId="3" applyFont="1" applyFill="1" applyBorder="1" applyAlignment="1">
      <alignment vertical="center" wrapText="1"/>
    </xf>
    <xf numFmtId="0" fontId="4" fillId="5" borderId="1" xfId="3" applyFont="1" applyFill="1" applyBorder="1" applyAlignment="1">
      <alignment horizontal="left" vertical="center" wrapText="1"/>
    </xf>
    <xf numFmtId="0" fontId="4" fillId="5" borderId="1" xfId="3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49" fontId="8" fillId="5" borderId="1" xfId="2" quotePrefix="1" applyNumberFormat="1" applyFont="1" applyFill="1" applyBorder="1" applyAlignment="1">
      <alignment horizontal="center" vertical="center"/>
    </xf>
    <xf numFmtId="0" fontId="3" fillId="5" borderId="1" xfId="5" applyFont="1" applyFill="1" applyBorder="1" applyAlignment="1">
      <alignment horizontal="center" vertical="center"/>
    </xf>
    <xf numFmtId="0" fontId="17" fillId="5" borderId="1" xfId="3" applyFont="1" applyFill="1" applyBorder="1" applyAlignment="1">
      <alignment horizontal="left" vertical="center" wrapText="1"/>
    </xf>
    <xf numFmtId="0" fontId="3" fillId="8" borderId="1" xfId="3" applyFont="1" applyFill="1" applyBorder="1" applyAlignment="1">
      <alignment horizontal="left" vertical="center" wrapText="1"/>
    </xf>
    <xf numFmtId="49" fontId="8" fillId="8" borderId="1" xfId="3" applyNumberFormat="1" applyFont="1" applyFill="1" applyBorder="1" applyAlignment="1">
      <alignment horizontal="left" vertical="center" wrapText="1"/>
    </xf>
    <xf numFmtId="0" fontId="17" fillId="8" borderId="1" xfId="3" applyFont="1" applyFill="1" applyBorder="1" applyAlignment="1">
      <alignment horizontal="left" vertical="center" wrapText="1"/>
    </xf>
    <xf numFmtId="0" fontId="8" fillId="8" borderId="1" xfId="3" applyFont="1" applyFill="1" applyBorder="1" applyAlignment="1">
      <alignment horizontal="left" vertical="center" wrapText="1"/>
    </xf>
    <xf numFmtId="0" fontId="8" fillId="8" borderId="1" xfId="3" applyFont="1" applyFill="1" applyBorder="1" applyAlignment="1">
      <alignment horizontal="center" vertical="center" wrapText="1"/>
    </xf>
    <xf numFmtId="4" fontId="8" fillId="8" borderId="1" xfId="3" applyNumberFormat="1" applyFont="1" applyFill="1" applyBorder="1" applyAlignment="1">
      <alignment horizontal="center" vertical="center" wrapText="1"/>
    </xf>
    <xf numFmtId="1" fontId="8" fillId="8" borderId="1" xfId="3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1" fontId="4" fillId="5" borderId="1" xfId="0" applyNumberFormat="1" applyFont="1" applyFill="1" applyBorder="1" applyAlignment="1">
      <alignment vertical="center" wrapText="1"/>
    </xf>
    <xf numFmtId="1" fontId="1" fillId="5" borderId="1" xfId="0" applyNumberFormat="1" applyFont="1" applyFill="1" applyBorder="1" applyAlignment="1">
      <alignment vertical="center" wrapText="1"/>
    </xf>
    <xf numFmtId="0" fontId="8" fillId="5" borderId="1" xfId="3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4" fontId="1" fillId="5" borderId="1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horizontal="left" vertical="center" wrapText="1"/>
    </xf>
    <xf numFmtId="1" fontId="0" fillId="5" borderId="1" xfId="0" applyNumberForma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18" fillId="5" borderId="1" xfId="3" applyFont="1" applyFill="1" applyBorder="1" applyAlignment="1">
      <alignment horizontal="left" vertical="center" wrapText="1"/>
    </xf>
    <xf numFmtId="4" fontId="21" fillId="5" borderId="1" xfId="0" applyNumberFormat="1" applyFont="1" applyFill="1" applyBorder="1" applyAlignment="1">
      <alignment horizontal="left" vertical="center" wrapText="1"/>
    </xf>
    <xf numFmtId="4" fontId="4" fillId="0" borderId="1" xfId="3" applyNumberFormat="1" applyFont="1" applyBorder="1" applyAlignment="1">
      <alignment vertical="center"/>
    </xf>
    <xf numFmtId="1" fontId="0" fillId="0" borderId="1" xfId="0" applyNumberFormat="1" applyBorder="1" applyAlignment="1">
      <alignment horizontal="right" vertical="center"/>
    </xf>
    <xf numFmtId="1" fontId="4" fillId="0" borderId="1" xfId="0" applyNumberFormat="1" applyFont="1" applyBorder="1" applyAlignment="1">
      <alignment horizontal="right" vertical="center"/>
    </xf>
    <xf numFmtId="0" fontId="3" fillId="9" borderId="1" xfId="0" applyFont="1" applyFill="1" applyBorder="1" applyAlignment="1">
      <alignment horizontal="center" vertical="center"/>
    </xf>
    <xf numFmtId="49" fontId="8" fillId="9" borderId="1" xfId="2" quotePrefix="1" applyNumberFormat="1" applyFont="1" applyFill="1" applyBorder="1" applyAlignment="1">
      <alignment horizontal="center" vertical="center"/>
    </xf>
    <xf numFmtId="49" fontId="18" fillId="9" borderId="4" xfId="2" quotePrefix="1" applyNumberFormat="1" applyFont="1" applyFill="1" applyBorder="1" applyAlignment="1">
      <alignment horizontal="center" vertical="center" wrapText="1"/>
    </xf>
    <xf numFmtId="49" fontId="18" fillId="9" borderId="1" xfId="0" applyNumberFormat="1" applyFont="1" applyFill="1" applyBorder="1" applyAlignment="1">
      <alignment horizontal="center" vertical="center" wrapText="1"/>
    </xf>
    <xf numFmtId="0" fontId="8" fillId="9" borderId="1" xfId="2" applyFont="1" applyFill="1" applyBorder="1" applyAlignment="1">
      <alignment vertical="center"/>
    </xf>
    <xf numFmtId="0" fontId="4" fillId="9" borderId="1" xfId="2" applyFont="1" applyFill="1" applyBorder="1" applyAlignment="1">
      <alignment horizontal="left" vertical="center" wrapText="1"/>
    </xf>
    <xf numFmtId="0" fontId="4" fillId="9" borderId="1" xfId="2" applyFont="1" applyFill="1" applyBorder="1" applyAlignment="1">
      <alignment horizontal="center" vertical="center" wrapText="1"/>
    </xf>
    <xf numFmtId="1" fontId="18" fillId="9" borderId="1" xfId="0" applyNumberFormat="1" applyFont="1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15" fillId="9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1" fontId="21" fillId="6" borderId="1" xfId="0" applyNumberFormat="1" applyFont="1" applyFill="1" applyBorder="1" applyAlignment="1">
      <alignment vertical="center"/>
    </xf>
    <xf numFmtId="1" fontId="21" fillId="9" borderId="1" xfId="0" applyNumberFormat="1" applyFont="1" applyFill="1" applyBorder="1" applyAlignment="1">
      <alignment vertical="center"/>
    </xf>
    <xf numFmtId="49" fontId="16" fillId="9" borderId="1" xfId="0" applyNumberFormat="1" applyFont="1" applyFill="1" applyBorder="1" applyAlignment="1">
      <alignment horizontal="center" vertical="center"/>
    </xf>
    <xf numFmtId="4" fontId="15" fillId="9" borderId="2" xfId="0" applyNumberFormat="1" applyFont="1" applyFill="1" applyBorder="1" applyAlignment="1">
      <alignment horizontal="center" vertical="center"/>
    </xf>
    <xf numFmtId="0" fontId="8" fillId="9" borderId="1" xfId="3" applyFont="1" applyFill="1" applyBorder="1" applyAlignment="1">
      <alignment horizontal="center" vertical="center"/>
    </xf>
    <xf numFmtId="49" fontId="18" fillId="9" borderId="1" xfId="2" quotePrefix="1" applyNumberFormat="1" applyFont="1" applyFill="1" applyBorder="1" applyAlignment="1">
      <alignment horizontal="center" vertical="center"/>
    </xf>
    <xf numFmtId="0" fontId="8" fillId="9" borderId="1" xfId="1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/>
    </xf>
    <xf numFmtId="0" fontId="4" fillId="9" borderId="1" xfId="3" applyFont="1" applyFill="1" applyBorder="1" applyAlignment="1">
      <alignment horizontal="center" vertical="center" wrapText="1"/>
    </xf>
    <xf numFmtId="1" fontId="0" fillId="9" borderId="0" xfId="0" applyNumberFormat="1" applyFill="1" applyAlignment="1">
      <alignment vertical="center"/>
    </xf>
    <xf numFmtId="49" fontId="8" fillId="6" borderId="1" xfId="2" quotePrefix="1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" fontId="15" fillId="9" borderId="2" xfId="0" applyNumberFormat="1" applyFont="1" applyFill="1" applyBorder="1" applyAlignment="1">
      <alignment horizontal="center" vertical="center"/>
    </xf>
    <xf numFmtId="4" fontId="15" fillId="9" borderId="3" xfId="0" applyNumberFormat="1" applyFont="1" applyFill="1" applyBorder="1" applyAlignment="1">
      <alignment horizontal="center" vertical="center"/>
    </xf>
    <xf numFmtId="4" fontId="15" fillId="5" borderId="2" xfId="0" applyNumberFormat="1" applyFont="1" applyFill="1" applyBorder="1" applyAlignment="1">
      <alignment horizontal="center" vertical="center"/>
    </xf>
    <xf numFmtId="4" fontId="15" fillId="5" borderId="3" xfId="0" applyNumberFormat="1" applyFont="1" applyFill="1" applyBorder="1" applyAlignment="1">
      <alignment horizontal="center" vertical="center"/>
    </xf>
  </cellXfs>
  <cellStyles count="19">
    <cellStyle name="Dziesiętny 2" xfId="8" xr:uid="{592F2A0F-2121-4E90-92B5-974175D382C8}"/>
    <cellStyle name="Dziesiętny 2 2" xfId="10" xr:uid="{740672AF-8F74-4494-8BAD-1E71F3AE83D5}"/>
    <cellStyle name="Normalny" xfId="0" builtinId="0"/>
    <cellStyle name="Normalny 2" xfId="3" xr:uid="{563178FA-6E63-42C2-A84F-E32B83857934}"/>
    <cellStyle name="Normalny 2 2" xfId="18" xr:uid="{7BE2DE11-CB18-4875-A945-D6FCA3A1BA81}"/>
    <cellStyle name="Normalny 3" xfId="11" xr:uid="{A9C557D6-E726-49E1-AAB7-2EA02DFF15A0}"/>
    <cellStyle name="Normalny 4" xfId="12" xr:uid="{101404ED-FCC0-4980-8087-AA3E75AFC3BF}"/>
    <cellStyle name="Normalny 5" xfId="9" xr:uid="{C7F4A1F0-A1F1-4BDF-AC17-170089CE4D4A}"/>
    <cellStyle name="Normalny 6" xfId="5" xr:uid="{03EC798D-FBE0-4FB0-BF1F-983122080363}"/>
    <cellStyle name="Normalny 7" xfId="7" xr:uid="{0DE99A96-ED03-4EAF-A286-D03604597236}"/>
    <cellStyle name="Normalny 7 2" xfId="17" xr:uid="{D0EC723E-E1B7-4649-81B3-797FECFDC56A}"/>
    <cellStyle name="Normalny 8" xfId="15" xr:uid="{B3895522-E9EE-447F-94B5-FCB8D76AA61A}"/>
    <cellStyle name="Normalny 9" xfId="16" xr:uid="{942666B4-880F-4203-B4BD-B750C51E7F8A}"/>
    <cellStyle name="Normalny_cennik nasz 2007" xfId="1" xr:uid="{D1766F0A-980C-46FB-B657-4837A5A40533}"/>
    <cellStyle name="Normalny_Cennik NIBE 2009 (2)" xfId="2" xr:uid="{C8CF1D02-FB00-426F-A14E-19FE131BE9C0}"/>
    <cellStyle name="Normalny_Pompy-Kalkulacja cen 2008" xfId="4" xr:uid="{688A11FB-F844-48A1-AA51-275E4589260C}"/>
    <cellStyle name="Procentowy" xfId="6" builtinId="5"/>
    <cellStyle name="Walutowy 2" xfId="13" xr:uid="{86E77238-4A91-4DCC-80E3-4DB14AA1A079}"/>
    <cellStyle name="Walutowy 2 2" xfId="14" xr:uid="{8DDCE096-2966-492D-9167-1E2928E1183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EF7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421917</xdr:colOff>
      <xdr:row>0</xdr:row>
      <xdr:rowOff>44824</xdr:rowOff>
    </xdr:from>
    <xdr:to>
      <xdr:col>11</xdr:col>
      <xdr:colOff>1624296</xdr:colOff>
      <xdr:row>1</xdr:row>
      <xdr:rowOff>22412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3F22E5F4-8255-80B3-D8BF-7104BC0E19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368"/>
        <a:stretch>
          <a:fillRect/>
        </a:stretch>
      </xdr:blipFill>
      <xdr:spPr bwMode="auto">
        <a:xfrm>
          <a:off x="11414888" y="44824"/>
          <a:ext cx="6592408" cy="1008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43E14-9337-4F9F-AF56-A1F3695884BC}">
  <sheetPr>
    <tabColor theme="0" tint="-0.249977111117893"/>
    <pageSetUpPr fitToPage="1"/>
  </sheetPr>
  <dimension ref="A1:EZ837"/>
  <sheetViews>
    <sheetView tabSelected="1" zoomScale="85" zoomScaleNormal="85" zoomScaleSheetLayoutView="80" workbookViewId="0">
      <pane ySplit="3" topLeftCell="A58" activePane="bottomLeft" state="frozen"/>
      <selection activeCell="B1" sqref="B1"/>
      <selection pane="bottomLeft" activeCell="F64" sqref="F64"/>
    </sheetView>
  </sheetViews>
  <sheetFormatPr defaultRowHeight="15"/>
  <cols>
    <col min="1" max="1" width="12" customWidth="1"/>
    <col min="2" max="2" width="12.5703125" style="2" customWidth="1"/>
    <col min="3" max="3" width="25.42578125" style="170" customWidth="1"/>
    <col min="4" max="4" width="14.28515625" style="171" customWidth="1"/>
    <col min="5" max="5" width="26" style="80" customWidth="1"/>
    <col min="6" max="6" width="74.5703125" style="3" customWidth="1"/>
    <col min="7" max="7" width="17.7109375" style="2" customWidth="1"/>
    <col min="8" max="9" width="16.28515625" style="35" customWidth="1"/>
    <col min="10" max="10" width="17" style="1" customWidth="1"/>
    <col min="11" max="11" width="13.5703125" customWidth="1"/>
    <col min="12" max="12" width="24.28515625" style="2" customWidth="1"/>
    <col min="13" max="13" width="13" bestFit="1" customWidth="1"/>
    <col min="14" max="14" width="15.7109375" bestFit="1" customWidth="1"/>
  </cols>
  <sheetData>
    <row r="1" spans="1:13" ht="81" customHeight="1">
      <c r="A1" s="232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</row>
    <row r="2" spans="1:13" ht="45.75" customHeight="1" thickBot="1">
      <c r="A2" s="231" t="s">
        <v>1067</v>
      </c>
      <c r="B2" s="231"/>
      <c r="C2" s="231"/>
      <c r="D2" s="231"/>
      <c r="E2" s="231"/>
      <c r="F2" s="231"/>
      <c r="G2" s="231"/>
      <c r="H2"/>
      <c r="I2"/>
      <c r="J2"/>
    </row>
    <row r="3" spans="1:13" s="136" customFormat="1" ht="65.25" customHeight="1" thickBot="1">
      <c r="A3" s="149" t="s">
        <v>427</v>
      </c>
      <c r="B3" s="150" t="s">
        <v>426</v>
      </c>
      <c r="C3" s="172" t="s">
        <v>990</v>
      </c>
      <c r="D3" s="172" t="s">
        <v>993</v>
      </c>
      <c r="E3" s="151" t="s">
        <v>989</v>
      </c>
      <c r="F3" s="152" t="s">
        <v>424</v>
      </c>
      <c r="G3" s="153" t="s">
        <v>423</v>
      </c>
      <c r="H3" s="150" t="s">
        <v>422</v>
      </c>
      <c r="I3" s="150" t="s">
        <v>421</v>
      </c>
      <c r="J3" s="150" t="s">
        <v>420</v>
      </c>
      <c r="K3" s="150" t="s">
        <v>419</v>
      </c>
      <c r="L3" s="154" t="s">
        <v>811</v>
      </c>
      <c r="M3" s="135"/>
    </row>
    <row r="4" spans="1:13" ht="33" customHeight="1">
      <c r="A4" s="60" t="s">
        <v>11</v>
      </c>
      <c r="B4" s="155" t="s">
        <v>416</v>
      </c>
      <c r="C4" s="165" t="s">
        <v>991</v>
      </c>
      <c r="D4" s="165" t="s">
        <v>994</v>
      </c>
      <c r="E4" s="142" t="s">
        <v>415</v>
      </c>
      <c r="F4" s="143" t="s">
        <v>414</v>
      </c>
      <c r="G4" s="144" t="s">
        <v>279</v>
      </c>
      <c r="H4" s="145">
        <v>36500</v>
      </c>
      <c r="I4" s="146">
        <f t="shared" ref="I4:I43" si="0">H4*1.23</f>
        <v>44895</v>
      </c>
      <c r="J4" s="23">
        <v>7331421331972</v>
      </c>
      <c r="K4" s="147">
        <v>84186100</v>
      </c>
      <c r="L4" s="148" t="s">
        <v>899</v>
      </c>
    </row>
    <row r="5" spans="1:13" ht="34.9" customHeight="1">
      <c r="A5" s="14" t="s">
        <v>11</v>
      </c>
      <c r="B5" s="156" t="s">
        <v>413</v>
      </c>
      <c r="C5" s="166" t="s">
        <v>991</v>
      </c>
      <c r="D5" s="166" t="s">
        <v>994</v>
      </c>
      <c r="E5" s="81" t="s">
        <v>412</v>
      </c>
      <c r="F5" s="11" t="s">
        <v>411</v>
      </c>
      <c r="G5" s="8" t="s">
        <v>279</v>
      </c>
      <c r="H5" s="65">
        <v>37500</v>
      </c>
      <c r="I5" s="7">
        <f t="shared" si="0"/>
        <v>46125</v>
      </c>
      <c r="J5" s="6">
        <v>7331421331989</v>
      </c>
      <c r="K5" s="13">
        <v>84186100</v>
      </c>
      <c r="L5" s="105" t="s">
        <v>899</v>
      </c>
    </row>
    <row r="6" spans="1:13" ht="34.9" customHeight="1">
      <c r="A6" s="14" t="s">
        <v>11</v>
      </c>
      <c r="B6" s="157" t="s">
        <v>410</v>
      </c>
      <c r="C6" s="166" t="s">
        <v>991</v>
      </c>
      <c r="D6" s="166" t="s">
        <v>994</v>
      </c>
      <c r="E6" s="81" t="s">
        <v>409</v>
      </c>
      <c r="F6" s="11" t="s">
        <v>408</v>
      </c>
      <c r="G6" s="8" t="s">
        <v>279</v>
      </c>
      <c r="H6" s="65">
        <v>38500</v>
      </c>
      <c r="I6" s="7">
        <f t="shared" si="0"/>
        <v>47355</v>
      </c>
      <c r="J6" s="6">
        <v>7331421331996</v>
      </c>
      <c r="K6" s="13">
        <v>84186100</v>
      </c>
      <c r="L6" s="105" t="s">
        <v>899</v>
      </c>
    </row>
    <row r="7" spans="1:13" ht="34.9" customHeight="1">
      <c r="A7" s="14" t="s">
        <v>11</v>
      </c>
      <c r="B7" s="157" t="s">
        <v>407</v>
      </c>
      <c r="C7" s="166" t="s">
        <v>991</v>
      </c>
      <c r="D7" s="166" t="s">
        <v>994</v>
      </c>
      <c r="E7" s="81" t="s">
        <v>406</v>
      </c>
      <c r="F7" s="11" t="s">
        <v>405</v>
      </c>
      <c r="G7" s="8" t="s">
        <v>279</v>
      </c>
      <c r="H7" s="65">
        <v>40500</v>
      </c>
      <c r="I7" s="7">
        <f t="shared" si="0"/>
        <v>49815</v>
      </c>
      <c r="J7" s="6">
        <v>7331421332016</v>
      </c>
      <c r="K7" s="13">
        <v>84186100</v>
      </c>
      <c r="L7" s="105" t="s">
        <v>899</v>
      </c>
    </row>
    <row r="8" spans="1:13" ht="34.9" customHeight="1">
      <c r="A8" s="14" t="s">
        <v>11</v>
      </c>
      <c r="B8" s="157" t="s">
        <v>404</v>
      </c>
      <c r="C8" s="166" t="s">
        <v>991</v>
      </c>
      <c r="D8" s="166" t="s">
        <v>994</v>
      </c>
      <c r="E8" s="81" t="s">
        <v>403</v>
      </c>
      <c r="F8" s="11" t="s">
        <v>402</v>
      </c>
      <c r="G8" s="8" t="s">
        <v>279</v>
      </c>
      <c r="H8" s="65">
        <v>41900</v>
      </c>
      <c r="I8" s="7">
        <f t="shared" si="0"/>
        <v>51537</v>
      </c>
      <c r="J8" s="6">
        <v>7331421332023</v>
      </c>
      <c r="K8" s="13">
        <v>84186100</v>
      </c>
      <c r="L8" s="105" t="s">
        <v>899</v>
      </c>
    </row>
    <row r="9" spans="1:13" ht="34.9" customHeight="1">
      <c r="A9" s="14" t="s">
        <v>11</v>
      </c>
      <c r="B9" s="157" t="s">
        <v>401</v>
      </c>
      <c r="C9" s="166" t="s">
        <v>991</v>
      </c>
      <c r="D9" s="166" t="s">
        <v>994</v>
      </c>
      <c r="E9" s="81" t="s">
        <v>400</v>
      </c>
      <c r="F9" s="11" t="s">
        <v>399</v>
      </c>
      <c r="G9" s="8" t="s">
        <v>279</v>
      </c>
      <c r="H9" s="65">
        <v>43900</v>
      </c>
      <c r="I9" s="7">
        <f t="shared" si="0"/>
        <v>53997</v>
      </c>
      <c r="J9" s="6">
        <v>7331421332030</v>
      </c>
      <c r="K9" s="13">
        <v>84186100</v>
      </c>
      <c r="L9" s="105" t="s">
        <v>899</v>
      </c>
    </row>
    <row r="10" spans="1:13" ht="34.9" customHeight="1">
      <c r="A10" s="14" t="s">
        <v>11</v>
      </c>
      <c r="B10" s="156" t="s">
        <v>398</v>
      </c>
      <c r="C10" s="166" t="s">
        <v>991</v>
      </c>
      <c r="D10" s="166" t="s">
        <v>994</v>
      </c>
      <c r="E10" s="81" t="s">
        <v>397</v>
      </c>
      <c r="F10" s="11" t="s">
        <v>396</v>
      </c>
      <c r="G10" s="8" t="s">
        <v>279</v>
      </c>
      <c r="H10" s="65">
        <v>41900</v>
      </c>
      <c r="I10" s="7">
        <f t="shared" si="0"/>
        <v>51537</v>
      </c>
      <c r="J10" s="6">
        <v>7331421331705</v>
      </c>
      <c r="K10" s="13">
        <v>84186100</v>
      </c>
      <c r="L10" s="105" t="s">
        <v>899</v>
      </c>
    </row>
    <row r="11" spans="1:13" ht="34.9" customHeight="1">
      <c r="A11" s="14" t="s">
        <v>11</v>
      </c>
      <c r="B11" s="157" t="s">
        <v>395</v>
      </c>
      <c r="C11" s="166" t="s">
        <v>991</v>
      </c>
      <c r="D11" s="166" t="s">
        <v>994</v>
      </c>
      <c r="E11" s="81" t="s">
        <v>394</v>
      </c>
      <c r="F11" s="11" t="s">
        <v>393</v>
      </c>
      <c r="G11" s="8" t="s">
        <v>279</v>
      </c>
      <c r="H11" s="65">
        <v>43500</v>
      </c>
      <c r="I11" s="7">
        <f t="shared" si="0"/>
        <v>53505</v>
      </c>
      <c r="J11" s="6">
        <v>7331421331712</v>
      </c>
      <c r="K11" s="13">
        <v>84186100</v>
      </c>
      <c r="L11" s="105" t="s">
        <v>899</v>
      </c>
    </row>
    <row r="12" spans="1:13" ht="37.5" customHeight="1">
      <c r="A12" s="14" t="s">
        <v>11</v>
      </c>
      <c r="B12" s="157" t="s">
        <v>392</v>
      </c>
      <c r="C12" s="166" t="s">
        <v>991</v>
      </c>
      <c r="D12" s="166" t="s">
        <v>994</v>
      </c>
      <c r="E12" s="81" t="s">
        <v>391</v>
      </c>
      <c r="F12" s="11" t="s">
        <v>390</v>
      </c>
      <c r="G12" s="8" t="s">
        <v>279</v>
      </c>
      <c r="H12" s="65">
        <v>45900</v>
      </c>
      <c r="I12" s="7">
        <f t="shared" si="0"/>
        <v>56457</v>
      </c>
      <c r="J12" s="31">
        <v>7331421339763</v>
      </c>
      <c r="K12" s="13">
        <v>84186100</v>
      </c>
      <c r="L12" s="105" t="s">
        <v>899</v>
      </c>
    </row>
    <row r="13" spans="1:13" ht="42.75" customHeight="1">
      <c r="A13" s="14" t="s">
        <v>11</v>
      </c>
      <c r="B13" s="156" t="s">
        <v>389</v>
      </c>
      <c r="C13" s="166" t="s">
        <v>991</v>
      </c>
      <c r="D13" s="166" t="s">
        <v>994</v>
      </c>
      <c r="E13" s="81" t="s">
        <v>388</v>
      </c>
      <c r="F13" s="11" t="s">
        <v>387</v>
      </c>
      <c r="G13" s="8" t="s">
        <v>279</v>
      </c>
      <c r="H13" s="65">
        <v>39900</v>
      </c>
      <c r="I13" s="7">
        <f t="shared" si="0"/>
        <v>49077</v>
      </c>
      <c r="J13" s="6">
        <v>7331421331934</v>
      </c>
      <c r="K13" s="13">
        <v>84186100</v>
      </c>
      <c r="L13" s="105" t="s">
        <v>899</v>
      </c>
    </row>
    <row r="14" spans="1:13" ht="42.75" customHeight="1">
      <c r="A14" s="14" t="s">
        <v>11</v>
      </c>
      <c r="B14" s="157" t="s">
        <v>386</v>
      </c>
      <c r="C14" s="166" t="s">
        <v>991</v>
      </c>
      <c r="D14" s="166" t="s">
        <v>994</v>
      </c>
      <c r="E14" s="81" t="s">
        <v>385</v>
      </c>
      <c r="F14" s="11" t="s">
        <v>384</v>
      </c>
      <c r="G14" s="8" t="s">
        <v>279</v>
      </c>
      <c r="H14" s="65">
        <v>41900</v>
      </c>
      <c r="I14" s="7">
        <f t="shared" si="0"/>
        <v>51537</v>
      </c>
      <c r="J14" s="6">
        <v>7331421331941</v>
      </c>
      <c r="K14" s="13">
        <v>84186100</v>
      </c>
      <c r="L14" s="105" t="s">
        <v>899</v>
      </c>
    </row>
    <row r="15" spans="1:13" ht="42.75" customHeight="1">
      <c r="A15" s="14" t="s">
        <v>11</v>
      </c>
      <c r="B15" s="157" t="s">
        <v>383</v>
      </c>
      <c r="C15" s="166" t="s">
        <v>991</v>
      </c>
      <c r="D15" s="166" t="s">
        <v>994</v>
      </c>
      <c r="E15" s="81" t="s">
        <v>382</v>
      </c>
      <c r="F15" s="11" t="s">
        <v>381</v>
      </c>
      <c r="G15" s="8" t="s">
        <v>279</v>
      </c>
      <c r="H15" s="65">
        <v>42900</v>
      </c>
      <c r="I15" s="7">
        <f t="shared" si="0"/>
        <v>52767</v>
      </c>
      <c r="J15" s="6">
        <v>7331421331958</v>
      </c>
      <c r="K15" s="13">
        <v>84186100</v>
      </c>
      <c r="L15" s="105" t="s">
        <v>899</v>
      </c>
    </row>
    <row r="16" spans="1:13" ht="42.75" customHeight="1">
      <c r="A16" s="14" t="s">
        <v>11</v>
      </c>
      <c r="B16" s="157" t="s">
        <v>380</v>
      </c>
      <c r="C16" s="166" t="s">
        <v>991</v>
      </c>
      <c r="D16" s="166" t="s">
        <v>994</v>
      </c>
      <c r="E16" s="81" t="s">
        <v>379</v>
      </c>
      <c r="F16" s="11" t="s">
        <v>378</v>
      </c>
      <c r="G16" s="8" t="s">
        <v>279</v>
      </c>
      <c r="H16" s="65">
        <v>44900</v>
      </c>
      <c r="I16" s="7">
        <f t="shared" si="0"/>
        <v>55227</v>
      </c>
      <c r="J16" s="6">
        <v>7331421331965</v>
      </c>
      <c r="K16" s="13">
        <v>84186100</v>
      </c>
      <c r="L16" s="105" t="s">
        <v>899</v>
      </c>
    </row>
    <row r="17" spans="1:12" ht="42.75" customHeight="1">
      <c r="A17" s="14" t="s">
        <v>11</v>
      </c>
      <c r="B17" s="156" t="s">
        <v>377</v>
      </c>
      <c r="C17" s="166" t="s">
        <v>991</v>
      </c>
      <c r="D17" s="166" t="s">
        <v>994</v>
      </c>
      <c r="E17" s="81" t="s">
        <v>376</v>
      </c>
      <c r="F17" s="11" t="s">
        <v>375</v>
      </c>
      <c r="G17" s="8" t="s">
        <v>279</v>
      </c>
      <c r="H17" s="65">
        <v>41500</v>
      </c>
      <c r="I17" s="7">
        <f t="shared" si="0"/>
        <v>51045</v>
      </c>
      <c r="J17" s="6">
        <v>7331421331903</v>
      </c>
      <c r="K17" s="13">
        <v>84186100</v>
      </c>
      <c r="L17" s="105" t="s">
        <v>899</v>
      </c>
    </row>
    <row r="18" spans="1:12" ht="42.75" customHeight="1">
      <c r="A18" s="14" t="s">
        <v>11</v>
      </c>
      <c r="B18" s="157" t="s">
        <v>374</v>
      </c>
      <c r="C18" s="166" t="s">
        <v>991</v>
      </c>
      <c r="D18" s="166" t="s">
        <v>994</v>
      </c>
      <c r="E18" s="81" t="s">
        <v>373</v>
      </c>
      <c r="F18" s="11" t="s">
        <v>372</v>
      </c>
      <c r="G18" s="8" t="s">
        <v>279</v>
      </c>
      <c r="H18" s="65">
        <v>43500</v>
      </c>
      <c r="I18" s="7">
        <f t="shared" si="0"/>
        <v>53505</v>
      </c>
      <c r="J18" s="6">
        <v>7331421332009</v>
      </c>
      <c r="K18" s="13">
        <v>84186100</v>
      </c>
      <c r="L18" s="105" t="s">
        <v>899</v>
      </c>
    </row>
    <row r="19" spans="1:12" ht="42.75" customHeight="1">
      <c r="A19" s="14" t="s">
        <v>11</v>
      </c>
      <c r="B19" s="157" t="s">
        <v>371</v>
      </c>
      <c r="C19" s="166" t="s">
        <v>991</v>
      </c>
      <c r="D19" s="166" t="s">
        <v>994</v>
      </c>
      <c r="E19" s="81" t="s">
        <v>370</v>
      </c>
      <c r="F19" s="11" t="s">
        <v>369</v>
      </c>
      <c r="G19" s="8" t="s">
        <v>279</v>
      </c>
      <c r="H19" s="65">
        <v>44500</v>
      </c>
      <c r="I19" s="7">
        <f t="shared" si="0"/>
        <v>54735</v>
      </c>
      <c r="J19" s="6">
        <v>7331421331910</v>
      </c>
      <c r="K19" s="34">
        <v>84186100</v>
      </c>
      <c r="L19" s="105" t="s">
        <v>899</v>
      </c>
    </row>
    <row r="20" spans="1:12" ht="42.75" customHeight="1">
      <c r="A20" s="14" t="s">
        <v>11</v>
      </c>
      <c r="B20" s="157" t="s">
        <v>368</v>
      </c>
      <c r="C20" s="166" t="s">
        <v>991</v>
      </c>
      <c r="D20" s="166" t="s">
        <v>994</v>
      </c>
      <c r="E20" s="81" t="s">
        <v>367</v>
      </c>
      <c r="F20" s="11" t="s">
        <v>366</v>
      </c>
      <c r="G20" s="8" t="s">
        <v>279</v>
      </c>
      <c r="H20" s="65">
        <v>46500</v>
      </c>
      <c r="I20" s="7">
        <f t="shared" si="0"/>
        <v>57195</v>
      </c>
      <c r="J20" s="6">
        <v>7331421331927</v>
      </c>
      <c r="K20" s="34">
        <v>84186100</v>
      </c>
      <c r="L20" s="105" t="s">
        <v>899</v>
      </c>
    </row>
    <row r="21" spans="1:12" ht="38.25" customHeight="1">
      <c r="A21" s="14" t="s">
        <v>11</v>
      </c>
      <c r="B21" s="156" t="s">
        <v>365</v>
      </c>
      <c r="C21" s="166" t="s">
        <v>991</v>
      </c>
      <c r="D21" s="166" t="s">
        <v>994</v>
      </c>
      <c r="E21" s="81" t="s">
        <v>364</v>
      </c>
      <c r="F21" s="11" t="s">
        <v>363</v>
      </c>
      <c r="G21" s="8" t="s">
        <v>279</v>
      </c>
      <c r="H21" s="65">
        <v>44900</v>
      </c>
      <c r="I21" s="7">
        <f t="shared" si="0"/>
        <v>55227</v>
      </c>
      <c r="J21" s="6">
        <v>7331421331668</v>
      </c>
      <c r="K21" s="34">
        <v>84186100</v>
      </c>
      <c r="L21" s="105" t="s">
        <v>899</v>
      </c>
    </row>
    <row r="22" spans="1:12" ht="38.25" customHeight="1">
      <c r="A22" s="14" t="s">
        <v>11</v>
      </c>
      <c r="B22" s="157" t="s">
        <v>362</v>
      </c>
      <c r="C22" s="166" t="s">
        <v>991</v>
      </c>
      <c r="D22" s="166" t="s">
        <v>994</v>
      </c>
      <c r="E22" s="81" t="s">
        <v>361</v>
      </c>
      <c r="F22" s="11" t="s">
        <v>360</v>
      </c>
      <c r="G22" s="8" t="s">
        <v>279</v>
      </c>
      <c r="H22" s="65">
        <v>47500</v>
      </c>
      <c r="I22" s="7">
        <f t="shared" si="0"/>
        <v>58425</v>
      </c>
      <c r="J22" s="6">
        <v>7331421331675</v>
      </c>
      <c r="K22" s="13">
        <v>84186100</v>
      </c>
      <c r="L22" s="105" t="s">
        <v>899</v>
      </c>
    </row>
    <row r="23" spans="1:12" ht="38.25" customHeight="1">
      <c r="A23" s="14" t="s">
        <v>11</v>
      </c>
      <c r="B23" s="157" t="s">
        <v>359</v>
      </c>
      <c r="C23" s="166" t="s">
        <v>991</v>
      </c>
      <c r="D23" s="166" t="s">
        <v>994</v>
      </c>
      <c r="E23" s="81" t="s">
        <v>358</v>
      </c>
      <c r="F23" s="11" t="s">
        <v>357</v>
      </c>
      <c r="G23" s="8" t="s">
        <v>279</v>
      </c>
      <c r="H23" s="65">
        <v>49900</v>
      </c>
      <c r="I23" s="7">
        <f t="shared" si="0"/>
        <v>61377</v>
      </c>
      <c r="J23" s="207">
        <v>7331421331682</v>
      </c>
      <c r="K23" s="13">
        <v>84186100</v>
      </c>
      <c r="L23" s="105" t="s">
        <v>899</v>
      </c>
    </row>
    <row r="24" spans="1:12" ht="43.5" customHeight="1">
      <c r="A24" s="73" t="s">
        <v>11</v>
      </c>
      <c r="B24" s="157" t="s">
        <v>1056</v>
      </c>
      <c r="C24" s="166" t="s">
        <v>991</v>
      </c>
      <c r="D24" s="166" t="s">
        <v>994</v>
      </c>
      <c r="E24" s="84" t="s">
        <v>849</v>
      </c>
      <c r="F24" s="74" t="s">
        <v>887</v>
      </c>
      <c r="G24" s="75" t="s">
        <v>314</v>
      </c>
      <c r="H24" s="65">
        <v>46000</v>
      </c>
      <c r="I24" s="7">
        <f t="shared" si="0"/>
        <v>56580</v>
      </c>
      <c r="J24" s="207">
        <v>7331421347249</v>
      </c>
      <c r="K24" s="76">
        <v>84186100</v>
      </c>
      <c r="L24" s="105" t="s">
        <v>899</v>
      </c>
    </row>
    <row r="25" spans="1:12" ht="43.5" customHeight="1">
      <c r="A25" s="32" t="s">
        <v>11</v>
      </c>
      <c r="B25" s="157" t="s">
        <v>703</v>
      </c>
      <c r="C25" s="166" t="s">
        <v>991</v>
      </c>
      <c r="D25" s="166" t="s">
        <v>994</v>
      </c>
      <c r="E25" s="85" t="s">
        <v>850</v>
      </c>
      <c r="F25" s="12" t="s">
        <v>888</v>
      </c>
      <c r="G25" s="8" t="s">
        <v>314</v>
      </c>
      <c r="H25" s="65">
        <v>52000</v>
      </c>
      <c r="I25" s="7">
        <f t="shared" si="0"/>
        <v>63960</v>
      </c>
      <c r="J25" s="207" t="s">
        <v>801</v>
      </c>
      <c r="K25" s="34">
        <v>84186100</v>
      </c>
      <c r="L25" s="105" t="s">
        <v>899</v>
      </c>
    </row>
    <row r="26" spans="1:12" ht="43.5" customHeight="1">
      <c r="A26" s="32" t="s">
        <v>11</v>
      </c>
      <c r="B26" s="157" t="s">
        <v>704</v>
      </c>
      <c r="C26" s="166" t="s">
        <v>991</v>
      </c>
      <c r="D26" s="166" t="s">
        <v>994</v>
      </c>
      <c r="E26" s="85" t="s">
        <v>851</v>
      </c>
      <c r="F26" s="12" t="s">
        <v>889</v>
      </c>
      <c r="G26" s="8" t="s">
        <v>314</v>
      </c>
      <c r="H26" s="65">
        <v>57000</v>
      </c>
      <c r="I26" s="7">
        <f t="shared" si="0"/>
        <v>70110</v>
      </c>
      <c r="J26" s="207" t="s">
        <v>802</v>
      </c>
      <c r="K26" s="34">
        <v>84186100</v>
      </c>
      <c r="L26" s="105" t="s">
        <v>899</v>
      </c>
    </row>
    <row r="27" spans="1:12" ht="43.5" customHeight="1">
      <c r="A27" s="32" t="s">
        <v>11</v>
      </c>
      <c r="B27" s="157" t="s">
        <v>1059</v>
      </c>
      <c r="C27" s="166" t="s">
        <v>991</v>
      </c>
      <c r="D27" s="166" t="s">
        <v>994</v>
      </c>
      <c r="E27" s="85" t="s">
        <v>852</v>
      </c>
      <c r="F27" s="12" t="s">
        <v>890</v>
      </c>
      <c r="G27" s="8" t="s">
        <v>314</v>
      </c>
      <c r="H27" s="65">
        <v>51000</v>
      </c>
      <c r="I27" s="7">
        <f t="shared" si="0"/>
        <v>62730</v>
      </c>
      <c r="J27" s="207">
        <v>7331421347287</v>
      </c>
      <c r="K27" s="34">
        <v>84186100</v>
      </c>
      <c r="L27" s="105" t="s">
        <v>899</v>
      </c>
    </row>
    <row r="28" spans="1:12" ht="43.5" customHeight="1">
      <c r="A28" s="32" t="s">
        <v>11</v>
      </c>
      <c r="B28" s="157" t="s">
        <v>705</v>
      </c>
      <c r="C28" s="166" t="s">
        <v>991</v>
      </c>
      <c r="D28" s="166" t="s">
        <v>994</v>
      </c>
      <c r="E28" s="85" t="s">
        <v>860</v>
      </c>
      <c r="F28" s="12" t="s">
        <v>891</v>
      </c>
      <c r="G28" s="8" t="s">
        <v>314</v>
      </c>
      <c r="H28" s="65">
        <v>56000</v>
      </c>
      <c r="I28" s="7">
        <f t="shared" si="0"/>
        <v>68880</v>
      </c>
      <c r="J28" s="207" t="s">
        <v>803</v>
      </c>
      <c r="K28" s="34">
        <v>84186100</v>
      </c>
      <c r="L28" s="105" t="s">
        <v>899</v>
      </c>
    </row>
    <row r="29" spans="1:12" ht="43.5" customHeight="1">
      <c r="A29" s="32" t="s">
        <v>11</v>
      </c>
      <c r="B29" s="157" t="s">
        <v>706</v>
      </c>
      <c r="C29" s="166" t="s">
        <v>991</v>
      </c>
      <c r="D29" s="166" t="s">
        <v>994</v>
      </c>
      <c r="E29" s="85" t="s">
        <v>859</v>
      </c>
      <c r="F29" s="12" t="s">
        <v>892</v>
      </c>
      <c r="G29" s="8" t="s">
        <v>314</v>
      </c>
      <c r="H29" s="65">
        <v>61000</v>
      </c>
      <c r="I29" s="7">
        <f t="shared" si="0"/>
        <v>75030</v>
      </c>
      <c r="J29" s="206" t="s">
        <v>804</v>
      </c>
      <c r="K29" s="34">
        <v>84186100</v>
      </c>
      <c r="L29" s="105" t="s">
        <v>899</v>
      </c>
    </row>
    <row r="30" spans="1:12" ht="52.5" customHeight="1">
      <c r="A30" s="32" t="s">
        <v>11</v>
      </c>
      <c r="B30" s="157" t="s">
        <v>974</v>
      </c>
      <c r="C30" s="166" t="s">
        <v>991</v>
      </c>
      <c r="D30" s="166" t="s">
        <v>994</v>
      </c>
      <c r="E30" s="86" t="s">
        <v>858</v>
      </c>
      <c r="F30" s="12" t="s">
        <v>893</v>
      </c>
      <c r="G30" s="8" t="s">
        <v>314</v>
      </c>
      <c r="H30" s="65">
        <v>52000</v>
      </c>
      <c r="I30" s="7">
        <f t="shared" si="0"/>
        <v>63960</v>
      </c>
      <c r="J30" s="206">
        <v>7331421347331</v>
      </c>
      <c r="K30" s="34">
        <v>84186100</v>
      </c>
      <c r="L30" s="105" t="s">
        <v>899</v>
      </c>
    </row>
    <row r="31" spans="1:12" ht="52.5" customHeight="1">
      <c r="A31" s="32" t="s">
        <v>11</v>
      </c>
      <c r="B31" s="157" t="s">
        <v>805</v>
      </c>
      <c r="C31" s="166" t="s">
        <v>991</v>
      </c>
      <c r="D31" s="166" t="s">
        <v>994</v>
      </c>
      <c r="E31" s="86" t="s">
        <v>857</v>
      </c>
      <c r="F31" s="12" t="s">
        <v>894</v>
      </c>
      <c r="G31" s="8" t="s">
        <v>314</v>
      </c>
      <c r="H31" s="65">
        <v>57000</v>
      </c>
      <c r="I31" s="7">
        <f t="shared" si="0"/>
        <v>70110</v>
      </c>
      <c r="J31" s="31">
        <v>7331421341919</v>
      </c>
      <c r="K31" s="34">
        <v>84186100</v>
      </c>
      <c r="L31" s="105" t="s">
        <v>899</v>
      </c>
    </row>
    <row r="32" spans="1:12" ht="52.5" customHeight="1">
      <c r="A32" s="32" t="s">
        <v>11</v>
      </c>
      <c r="B32" s="157" t="s">
        <v>806</v>
      </c>
      <c r="C32" s="166" t="s">
        <v>991</v>
      </c>
      <c r="D32" s="166" t="s">
        <v>994</v>
      </c>
      <c r="E32" s="86" t="s">
        <v>856</v>
      </c>
      <c r="F32" s="12" t="s">
        <v>895</v>
      </c>
      <c r="G32" s="8" t="s">
        <v>314</v>
      </c>
      <c r="H32" s="65">
        <v>62000</v>
      </c>
      <c r="I32" s="7">
        <f t="shared" si="0"/>
        <v>76260</v>
      </c>
      <c r="J32" s="31">
        <v>7331421341926</v>
      </c>
      <c r="K32" s="34">
        <v>84186100</v>
      </c>
      <c r="L32" s="105" t="s">
        <v>899</v>
      </c>
    </row>
    <row r="33" spans="1:12" ht="52.5" customHeight="1">
      <c r="A33" s="32" t="s">
        <v>11</v>
      </c>
      <c r="B33" s="157" t="s">
        <v>1060</v>
      </c>
      <c r="C33" s="166" t="s">
        <v>991</v>
      </c>
      <c r="D33" s="166" t="s">
        <v>994</v>
      </c>
      <c r="E33" s="86" t="s">
        <v>855</v>
      </c>
      <c r="F33" s="74" t="s">
        <v>896</v>
      </c>
      <c r="G33" s="8" t="s">
        <v>314</v>
      </c>
      <c r="H33" s="65">
        <v>50000</v>
      </c>
      <c r="I33" s="7">
        <f t="shared" si="0"/>
        <v>61500</v>
      </c>
      <c r="J33" s="31">
        <v>7331421347263</v>
      </c>
      <c r="K33" s="34">
        <v>84186100</v>
      </c>
      <c r="L33" s="105" t="s">
        <v>899</v>
      </c>
    </row>
    <row r="34" spans="1:12" ht="52.5" customHeight="1">
      <c r="A34" s="32" t="s">
        <v>11</v>
      </c>
      <c r="B34" s="157" t="s">
        <v>1061</v>
      </c>
      <c r="C34" s="166" t="s">
        <v>991</v>
      </c>
      <c r="D34" s="166" t="s">
        <v>994</v>
      </c>
      <c r="E34" s="86" t="s">
        <v>854</v>
      </c>
      <c r="F34" s="12" t="s">
        <v>897</v>
      </c>
      <c r="G34" s="8" t="s">
        <v>314</v>
      </c>
      <c r="H34" s="65">
        <v>55000</v>
      </c>
      <c r="I34" s="7">
        <f t="shared" si="0"/>
        <v>67650</v>
      </c>
      <c r="J34" s="31">
        <v>7331421347294</v>
      </c>
      <c r="K34" s="34">
        <v>84186100</v>
      </c>
      <c r="L34" s="105" t="s">
        <v>899</v>
      </c>
    </row>
    <row r="35" spans="1:12" ht="52.5" customHeight="1">
      <c r="A35" s="32" t="s">
        <v>11</v>
      </c>
      <c r="B35" s="157" t="s">
        <v>1028</v>
      </c>
      <c r="C35" s="166" t="s">
        <v>991</v>
      </c>
      <c r="D35" s="166" t="s">
        <v>994</v>
      </c>
      <c r="E35" s="86" t="s">
        <v>853</v>
      </c>
      <c r="F35" s="12" t="s">
        <v>898</v>
      </c>
      <c r="G35" s="8" t="s">
        <v>314</v>
      </c>
      <c r="H35" s="65">
        <v>56000</v>
      </c>
      <c r="I35" s="7">
        <f t="shared" si="0"/>
        <v>68880</v>
      </c>
      <c r="J35" s="31">
        <v>7331421347218</v>
      </c>
      <c r="K35" s="34">
        <v>84186100</v>
      </c>
      <c r="L35" s="105" t="s">
        <v>899</v>
      </c>
    </row>
    <row r="36" spans="1:12" ht="34.9" customHeight="1">
      <c r="A36" s="14" t="s">
        <v>11</v>
      </c>
      <c r="B36" s="157" t="s">
        <v>356</v>
      </c>
      <c r="C36" s="166" t="s">
        <v>991</v>
      </c>
      <c r="D36" s="166" t="s">
        <v>994</v>
      </c>
      <c r="E36" s="82" t="s">
        <v>355</v>
      </c>
      <c r="F36" s="11" t="s">
        <v>354</v>
      </c>
      <c r="G36" s="8" t="s">
        <v>279</v>
      </c>
      <c r="H36" s="65">
        <v>79900</v>
      </c>
      <c r="I36" s="7">
        <f t="shared" si="0"/>
        <v>98277</v>
      </c>
      <c r="J36" s="31">
        <v>7331421333662</v>
      </c>
      <c r="K36" s="34">
        <v>84186100</v>
      </c>
      <c r="L36" s="105" t="s">
        <v>899</v>
      </c>
    </row>
    <row r="37" spans="1:12" ht="34.9" customHeight="1">
      <c r="A37" s="14" t="s">
        <v>11</v>
      </c>
      <c r="B37" s="157" t="s">
        <v>353</v>
      </c>
      <c r="C37" s="166" t="s">
        <v>991</v>
      </c>
      <c r="D37" s="166" t="s">
        <v>994</v>
      </c>
      <c r="E37" s="82" t="s">
        <v>352</v>
      </c>
      <c r="F37" s="11" t="s">
        <v>351</v>
      </c>
      <c r="G37" s="8" t="s">
        <v>279</v>
      </c>
      <c r="H37" s="65">
        <v>83900</v>
      </c>
      <c r="I37" s="7">
        <f t="shared" si="0"/>
        <v>103197</v>
      </c>
      <c r="J37" s="6">
        <v>7331421333679</v>
      </c>
      <c r="K37" s="34">
        <v>84186100</v>
      </c>
      <c r="L37" s="105" t="s">
        <v>899</v>
      </c>
    </row>
    <row r="38" spans="1:12" ht="34.9" customHeight="1">
      <c r="A38" s="14" t="s">
        <v>11</v>
      </c>
      <c r="B38" s="157" t="s">
        <v>350</v>
      </c>
      <c r="C38" s="166" t="s">
        <v>991</v>
      </c>
      <c r="D38" s="166" t="s">
        <v>994</v>
      </c>
      <c r="E38" s="82" t="s">
        <v>345</v>
      </c>
      <c r="F38" s="11" t="s">
        <v>349</v>
      </c>
      <c r="G38" s="8" t="s">
        <v>279</v>
      </c>
      <c r="H38" s="65">
        <v>96900</v>
      </c>
      <c r="I38" s="7">
        <f t="shared" si="0"/>
        <v>119187</v>
      </c>
      <c r="J38" s="6">
        <v>7331421333686</v>
      </c>
      <c r="K38" s="34">
        <v>84186100</v>
      </c>
      <c r="L38" s="105" t="s">
        <v>899</v>
      </c>
    </row>
    <row r="39" spans="1:12" ht="34.9" customHeight="1">
      <c r="A39" s="14" t="s">
        <v>11</v>
      </c>
      <c r="B39" s="157" t="s">
        <v>348</v>
      </c>
      <c r="C39" s="166" t="s">
        <v>991</v>
      </c>
      <c r="D39" s="166" t="s">
        <v>994</v>
      </c>
      <c r="E39" s="82" t="s">
        <v>342</v>
      </c>
      <c r="F39" s="11" t="s">
        <v>347</v>
      </c>
      <c r="G39" s="8" t="s">
        <v>279</v>
      </c>
      <c r="H39" s="65">
        <v>109900</v>
      </c>
      <c r="I39" s="7">
        <f t="shared" si="0"/>
        <v>135177</v>
      </c>
      <c r="J39" s="6">
        <v>7331421333693</v>
      </c>
      <c r="K39" s="34">
        <v>84186100</v>
      </c>
      <c r="L39" s="133"/>
    </row>
    <row r="40" spans="1:12" ht="34.9" customHeight="1">
      <c r="A40" s="14" t="s">
        <v>11</v>
      </c>
      <c r="B40" s="157" t="s">
        <v>346</v>
      </c>
      <c r="C40" s="166" t="s">
        <v>991</v>
      </c>
      <c r="D40" s="166" t="s">
        <v>994</v>
      </c>
      <c r="E40" s="82" t="s">
        <v>345</v>
      </c>
      <c r="F40" s="11" t="s">
        <v>344</v>
      </c>
      <c r="G40" s="8" t="s">
        <v>279</v>
      </c>
      <c r="H40" s="65">
        <v>88900</v>
      </c>
      <c r="I40" s="7">
        <f t="shared" si="0"/>
        <v>109347</v>
      </c>
      <c r="J40" s="6">
        <v>7331421333716</v>
      </c>
      <c r="K40" s="34">
        <v>84186100</v>
      </c>
      <c r="L40" s="133"/>
    </row>
    <row r="41" spans="1:12" ht="34.9" customHeight="1">
      <c r="A41" s="14" t="s">
        <v>11</v>
      </c>
      <c r="B41" s="157" t="s">
        <v>343</v>
      </c>
      <c r="C41" s="166" t="s">
        <v>991</v>
      </c>
      <c r="D41" s="166" t="s">
        <v>994</v>
      </c>
      <c r="E41" s="82" t="s">
        <v>342</v>
      </c>
      <c r="F41" s="11" t="s">
        <v>341</v>
      </c>
      <c r="G41" s="8" t="s">
        <v>279</v>
      </c>
      <c r="H41" s="65">
        <v>101900</v>
      </c>
      <c r="I41" s="7">
        <f t="shared" si="0"/>
        <v>125337</v>
      </c>
      <c r="J41" s="6">
        <v>7331421333723</v>
      </c>
      <c r="K41" s="34">
        <v>84186100</v>
      </c>
      <c r="L41" s="133"/>
    </row>
    <row r="42" spans="1:12" ht="34.9" customHeight="1">
      <c r="A42" s="14" t="s">
        <v>11</v>
      </c>
      <c r="B42" s="157" t="s">
        <v>340</v>
      </c>
      <c r="C42" s="166" t="s">
        <v>991</v>
      </c>
      <c r="D42" s="166" t="s">
        <v>994</v>
      </c>
      <c r="E42" s="82" t="s">
        <v>339</v>
      </c>
      <c r="F42" s="11" t="s">
        <v>338</v>
      </c>
      <c r="G42" s="8" t="s">
        <v>314</v>
      </c>
      <c r="H42" s="65">
        <v>94900</v>
      </c>
      <c r="I42" s="7">
        <f t="shared" si="0"/>
        <v>116727</v>
      </c>
      <c r="J42" s="6">
        <v>7331421336502</v>
      </c>
      <c r="K42" s="34">
        <v>84186100</v>
      </c>
      <c r="L42" s="105" t="s">
        <v>899</v>
      </c>
    </row>
    <row r="43" spans="1:12" ht="39.75" customHeight="1">
      <c r="A43" s="15" t="s">
        <v>11</v>
      </c>
      <c r="B43" s="157" t="s">
        <v>337</v>
      </c>
      <c r="C43" s="166" t="s">
        <v>991</v>
      </c>
      <c r="D43" s="166" t="s">
        <v>994</v>
      </c>
      <c r="E43" s="82" t="s">
        <v>336</v>
      </c>
      <c r="F43" s="11" t="s">
        <v>335</v>
      </c>
      <c r="G43" s="8" t="s">
        <v>314</v>
      </c>
      <c r="H43" s="65">
        <v>109900</v>
      </c>
      <c r="I43" s="7">
        <f t="shared" si="0"/>
        <v>135177</v>
      </c>
      <c r="J43" s="6">
        <v>7331421337448</v>
      </c>
      <c r="K43" s="34">
        <v>84186100</v>
      </c>
      <c r="L43" s="105" t="s">
        <v>899</v>
      </c>
    </row>
    <row r="44" spans="1:12" ht="46.5" customHeight="1">
      <c r="A44" s="14" t="s">
        <v>11</v>
      </c>
      <c r="B44" s="157" t="s">
        <v>418</v>
      </c>
      <c r="C44" s="166" t="s">
        <v>991</v>
      </c>
      <c r="D44" s="166" t="s">
        <v>994</v>
      </c>
      <c r="E44" s="164" t="s">
        <v>417</v>
      </c>
      <c r="F44" s="33" t="s">
        <v>1010</v>
      </c>
      <c r="G44" s="95" t="s">
        <v>279</v>
      </c>
      <c r="H44" s="65">
        <v>30500</v>
      </c>
      <c r="I44" s="7">
        <f>H44*1.23</f>
        <v>37515</v>
      </c>
      <c r="J44" s="6">
        <v>7331421333242</v>
      </c>
      <c r="K44" s="13">
        <v>84186100</v>
      </c>
      <c r="L44" s="107" t="s">
        <v>795</v>
      </c>
    </row>
    <row r="45" spans="1:12" ht="46.5" customHeight="1">
      <c r="A45" s="32" t="s">
        <v>11</v>
      </c>
      <c r="B45" s="158" t="s">
        <v>334</v>
      </c>
      <c r="C45" s="166" t="s">
        <v>991</v>
      </c>
      <c r="D45" s="166" t="s">
        <v>994</v>
      </c>
      <c r="E45" s="164" t="s">
        <v>847</v>
      </c>
      <c r="F45" s="12" t="s">
        <v>1011</v>
      </c>
      <c r="G45" s="8" t="s">
        <v>314</v>
      </c>
      <c r="H45" s="65">
        <v>38000</v>
      </c>
      <c r="I45" s="7">
        <f>H45*1.23</f>
        <v>46740</v>
      </c>
      <c r="J45" s="6">
        <v>7331421337714</v>
      </c>
      <c r="K45" s="34">
        <v>84186100</v>
      </c>
      <c r="L45" s="107" t="s">
        <v>795</v>
      </c>
    </row>
    <row r="46" spans="1:12" ht="46.5" customHeight="1">
      <c r="A46" s="78" t="s">
        <v>11</v>
      </c>
      <c r="B46" s="158" t="s">
        <v>333</v>
      </c>
      <c r="C46" s="166" t="s">
        <v>991</v>
      </c>
      <c r="D46" s="166" t="s">
        <v>994</v>
      </c>
      <c r="E46" s="164" t="s">
        <v>848</v>
      </c>
      <c r="F46" s="96" t="s">
        <v>1012</v>
      </c>
      <c r="G46" s="97" t="s">
        <v>314</v>
      </c>
      <c r="H46" s="65">
        <v>41500</v>
      </c>
      <c r="I46" s="7">
        <f t="shared" ref="I46:I135" si="1">H46*1.23</f>
        <v>51045</v>
      </c>
      <c r="J46" s="70">
        <v>7331421337943</v>
      </c>
      <c r="K46" s="71">
        <v>84186100</v>
      </c>
      <c r="L46" s="107" t="s">
        <v>795</v>
      </c>
    </row>
    <row r="47" spans="1:12" ht="46.5" customHeight="1">
      <c r="A47" s="78" t="s">
        <v>11</v>
      </c>
      <c r="B47" s="158" t="s">
        <v>1019</v>
      </c>
      <c r="C47" s="166" t="s">
        <v>991</v>
      </c>
      <c r="D47" s="166" t="s">
        <v>994</v>
      </c>
      <c r="E47" s="164" t="s">
        <v>1020</v>
      </c>
      <c r="F47" s="96" t="s">
        <v>1021</v>
      </c>
      <c r="G47" s="97" t="s">
        <v>314</v>
      </c>
      <c r="H47" s="65">
        <v>46000</v>
      </c>
      <c r="I47" s="7">
        <f t="shared" ref="I47" si="2">H47*1.23</f>
        <v>56580</v>
      </c>
      <c r="J47" s="70">
        <v>7331421338018</v>
      </c>
      <c r="K47" s="71">
        <v>84186100</v>
      </c>
      <c r="L47" s="107" t="s">
        <v>795</v>
      </c>
    </row>
    <row r="48" spans="1:12" ht="39.75" customHeight="1">
      <c r="A48" s="14" t="s">
        <v>11</v>
      </c>
      <c r="B48" s="158" t="s">
        <v>312</v>
      </c>
      <c r="C48" s="167" t="s">
        <v>1013</v>
      </c>
      <c r="D48" s="166" t="s">
        <v>994</v>
      </c>
      <c r="E48" s="88" t="s">
        <v>311</v>
      </c>
      <c r="F48" s="29" t="s">
        <v>1033</v>
      </c>
      <c r="G48" s="28" t="s">
        <v>279</v>
      </c>
      <c r="H48" s="65">
        <v>10500</v>
      </c>
      <c r="I48" s="7">
        <f t="shared" ref="I48:I57" si="3">H48*1.23</f>
        <v>12915</v>
      </c>
      <c r="J48" s="70">
        <v>7331421501023</v>
      </c>
      <c r="K48" s="34">
        <v>84186100</v>
      </c>
      <c r="L48" s="105" t="s">
        <v>899</v>
      </c>
    </row>
    <row r="49" spans="1:13" ht="36" customHeight="1">
      <c r="A49" s="14" t="s">
        <v>11</v>
      </c>
      <c r="B49" s="158">
        <v>33230</v>
      </c>
      <c r="C49" s="167" t="s">
        <v>1013</v>
      </c>
      <c r="D49" s="166" t="s">
        <v>994</v>
      </c>
      <c r="E49" s="82" t="s">
        <v>861</v>
      </c>
      <c r="F49" s="18" t="s">
        <v>1034</v>
      </c>
      <c r="G49" s="30" t="s">
        <v>279</v>
      </c>
      <c r="H49" s="65">
        <v>13500</v>
      </c>
      <c r="I49" s="7">
        <f t="shared" si="3"/>
        <v>16605</v>
      </c>
      <c r="J49" s="70">
        <v>5901862270172</v>
      </c>
      <c r="K49" s="34">
        <v>84186100</v>
      </c>
      <c r="L49" s="105" t="s">
        <v>899</v>
      </c>
    </row>
    <row r="50" spans="1:13" ht="36.75" customHeight="1">
      <c r="A50" s="14" t="s">
        <v>11</v>
      </c>
      <c r="B50" s="158">
        <v>33229</v>
      </c>
      <c r="C50" s="167" t="s">
        <v>1013</v>
      </c>
      <c r="D50" s="166" t="s">
        <v>994</v>
      </c>
      <c r="E50" s="81" t="s">
        <v>1058</v>
      </c>
      <c r="F50" s="18" t="s">
        <v>1057</v>
      </c>
      <c r="G50" s="30" t="s">
        <v>279</v>
      </c>
      <c r="H50" s="65">
        <v>15000</v>
      </c>
      <c r="I50" s="7">
        <f t="shared" si="3"/>
        <v>18450</v>
      </c>
      <c r="J50" s="70">
        <v>5901862270165</v>
      </c>
      <c r="K50" s="34">
        <v>84186100</v>
      </c>
      <c r="L50" s="137" t="s">
        <v>1074</v>
      </c>
    </row>
    <row r="51" spans="1:13" ht="32.25" customHeight="1">
      <c r="A51" s="14" t="s">
        <v>11</v>
      </c>
      <c r="B51" s="158">
        <v>33231</v>
      </c>
      <c r="C51" s="167" t="s">
        <v>1013</v>
      </c>
      <c r="D51" s="166" t="s">
        <v>994</v>
      </c>
      <c r="E51" s="87" t="s">
        <v>313</v>
      </c>
      <c r="F51" s="18" t="s">
        <v>1035</v>
      </c>
      <c r="G51" s="30" t="s">
        <v>279</v>
      </c>
      <c r="H51" s="65">
        <v>20500</v>
      </c>
      <c r="I51" s="7">
        <f t="shared" si="3"/>
        <v>25215</v>
      </c>
      <c r="J51" s="70">
        <v>5901862270189</v>
      </c>
      <c r="K51" s="34">
        <v>84186100</v>
      </c>
      <c r="L51" s="95"/>
    </row>
    <row r="52" spans="1:13" ht="32.25" customHeight="1">
      <c r="A52" s="15" t="s">
        <v>11</v>
      </c>
      <c r="B52" s="158" t="s">
        <v>1068</v>
      </c>
      <c r="C52" s="167" t="s">
        <v>1014</v>
      </c>
      <c r="D52" s="166" t="s">
        <v>994</v>
      </c>
      <c r="E52" s="89" t="s">
        <v>867</v>
      </c>
      <c r="F52" s="18" t="s">
        <v>1036</v>
      </c>
      <c r="G52" s="30" t="s">
        <v>0</v>
      </c>
      <c r="H52" s="65">
        <v>19000</v>
      </c>
      <c r="I52" s="7">
        <f t="shared" si="3"/>
        <v>23370</v>
      </c>
      <c r="J52" s="70">
        <v>5901862138489</v>
      </c>
      <c r="K52" s="34">
        <v>84186100</v>
      </c>
      <c r="L52" s="105" t="s">
        <v>899</v>
      </c>
    </row>
    <row r="53" spans="1:13" ht="28.5" customHeight="1">
      <c r="A53" s="15" t="s">
        <v>11</v>
      </c>
      <c r="B53" s="158" t="s">
        <v>872</v>
      </c>
      <c r="C53" s="167" t="s">
        <v>1014</v>
      </c>
      <c r="D53" s="166" t="s">
        <v>994</v>
      </c>
      <c r="E53" s="89" t="s">
        <v>870</v>
      </c>
      <c r="F53" s="18" t="s">
        <v>1037</v>
      </c>
      <c r="G53" s="30" t="s">
        <v>0</v>
      </c>
      <c r="H53" s="65">
        <v>19500</v>
      </c>
      <c r="I53" s="7">
        <f t="shared" si="3"/>
        <v>23985</v>
      </c>
      <c r="J53" s="70">
        <v>5901862138465</v>
      </c>
      <c r="K53" s="34">
        <v>84186100</v>
      </c>
      <c r="L53" s="105" t="s">
        <v>899</v>
      </c>
    </row>
    <row r="54" spans="1:13" ht="31.5" customHeight="1">
      <c r="A54" s="15" t="s">
        <v>11</v>
      </c>
      <c r="B54" s="158" t="s">
        <v>308</v>
      </c>
      <c r="C54" s="167" t="s">
        <v>1014</v>
      </c>
      <c r="D54" s="166" t="s">
        <v>994</v>
      </c>
      <c r="E54" s="89" t="s">
        <v>307</v>
      </c>
      <c r="F54" s="18" t="s">
        <v>1047</v>
      </c>
      <c r="G54" s="30" t="s">
        <v>0</v>
      </c>
      <c r="H54" s="65">
        <v>19000</v>
      </c>
      <c r="I54" s="7">
        <f t="shared" si="3"/>
        <v>23370</v>
      </c>
      <c r="J54" s="70">
        <v>5901862138809</v>
      </c>
      <c r="K54" s="34">
        <v>84186100</v>
      </c>
      <c r="L54" s="105" t="s">
        <v>899</v>
      </c>
    </row>
    <row r="55" spans="1:13" ht="32.25" customHeight="1">
      <c r="A55" s="15" t="s">
        <v>11</v>
      </c>
      <c r="B55" s="158" t="s">
        <v>1069</v>
      </c>
      <c r="C55" s="167" t="s">
        <v>1014</v>
      </c>
      <c r="D55" s="166" t="s">
        <v>994</v>
      </c>
      <c r="E55" s="89" t="s">
        <v>862</v>
      </c>
      <c r="F55" s="18" t="s">
        <v>1048</v>
      </c>
      <c r="G55" s="30" t="s">
        <v>0</v>
      </c>
      <c r="H55" s="65">
        <v>19500</v>
      </c>
      <c r="I55" s="7">
        <f t="shared" si="3"/>
        <v>23985</v>
      </c>
      <c r="J55" s="70">
        <v>5901862138496</v>
      </c>
      <c r="K55" s="34">
        <v>84186100</v>
      </c>
      <c r="L55" s="105" t="s">
        <v>899</v>
      </c>
    </row>
    <row r="56" spans="1:13" ht="38.25" customHeight="1">
      <c r="A56" s="15" t="s">
        <v>11</v>
      </c>
      <c r="B56" s="158" t="s">
        <v>873</v>
      </c>
      <c r="C56" s="167" t="s">
        <v>1014</v>
      </c>
      <c r="D56" s="166" t="s">
        <v>994</v>
      </c>
      <c r="E56" s="89" t="s">
        <v>871</v>
      </c>
      <c r="F56" s="18" t="s">
        <v>1049</v>
      </c>
      <c r="G56" s="30" t="s">
        <v>0</v>
      </c>
      <c r="H56" s="65">
        <v>20000</v>
      </c>
      <c r="I56" s="7">
        <f t="shared" si="3"/>
        <v>24600</v>
      </c>
      <c r="J56" s="70">
        <v>5901862138472</v>
      </c>
      <c r="K56" s="34">
        <v>84186100</v>
      </c>
      <c r="L56" s="105" t="s">
        <v>899</v>
      </c>
    </row>
    <row r="57" spans="1:13" ht="34.5" customHeight="1">
      <c r="A57" s="14" t="s">
        <v>11</v>
      </c>
      <c r="B57" s="158" t="s">
        <v>306</v>
      </c>
      <c r="C57" s="167" t="s">
        <v>1014</v>
      </c>
      <c r="D57" s="166" t="s">
        <v>994</v>
      </c>
      <c r="E57" s="87" t="s">
        <v>305</v>
      </c>
      <c r="F57" s="18" t="s">
        <v>1062</v>
      </c>
      <c r="G57" s="30" t="s">
        <v>0</v>
      </c>
      <c r="H57" s="65">
        <v>3950</v>
      </c>
      <c r="I57" s="7">
        <f t="shared" si="3"/>
        <v>4858.5</v>
      </c>
      <c r="J57" s="70">
        <v>7331421339466</v>
      </c>
      <c r="K57" s="34">
        <v>84186100</v>
      </c>
      <c r="L57" s="105" t="s">
        <v>899</v>
      </c>
    </row>
    <row r="58" spans="1:13" ht="35.25" customHeight="1">
      <c r="A58" s="14" t="s">
        <v>11</v>
      </c>
      <c r="B58" s="158" t="s">
        <v>901</v>
      </c>
      <c r="C58" s="167" t="s">
        <v>1014</v>
      </c>
      <c r="D58" s="166" t="s">
        <v>994</v>
      </c>
      <c r="E58" s="87" t="s">
        <v>900</v>
      </c>
      <c r="F58" s="18" t="s">
        <v>1063</v>
      </c>
      <c r="G58" s="30" t="s">
        <v>0</v>
      </c>
      <c r="H58" s="65">
        <v>4450</v>
      </c>
      <c r="I58" s="7">
        <f t="shared" ref="I58" si="4">H58*1.23</f>
        <v>5473.5</v>
      </c>
      <c r="J58" s="70">
        <v>7331421342015</v>
      </c>
      <c r="K58" s="34">
        <v>84186100</v>
      </c>
      <c r="L58" s="105" t="s">
        <v>899</v>
      </c>
    </row>
    <row r="59" spans="1:13" ht="33.75" customHeight="1">
      <c r="A59" s="14" t="s">
        <v>11</v>
      </c>
      <c r="B59" s="158" t="s">
        <v>304</v>
      </c>
      <c r="C59" s="167" t="s">
        <v>1014</v>
      </c>
      <c r="D59" s="166" t="s">
        <v>994</v>
      </c>
      <c r="E59" s="81" t="s">
        <v>303</v>
      </c>
      <c r="F59" s="18" t="s">
        <v>1064</v>
      </c>
      <c r="G59" s="30" t="s">
        <v>0</v>
      </c>
      <c r="H59" s="65">
        <v>4450</v>
      </c>
      <c r="I59" s="7">
        <f>H59*1.23</f>
        <v>5473.5</v>
      </c>
      <c r="J59" s="70">
        <v>7331421335680</v>
      </c>
      <c r="K59" s="34">
        <v>84186100</v>
      </c>
      <c r="L59" s="105" t="s">
        <v>899</v>
      </c>
    </row>
    <row r="60" spans="1:13" ht="33" customHeight="1">
      <c r="A60" s="14" t="s">
        <v>11</v>
      </c>
      <c r="B60" s="158" t="s">
        <v>302</v>
      </c>
      <c r="C60" s="167" t="s">
        <v>1014</v>
      </c>
      <c r="D60" s="166" t="s">
        <v>994</v>
      </c>
      <c r="E60" s="87" t="s">
        <v>301</v>
      </c>
      <c r="F60" s="18" t="s">
        <v>1065</v>
      </c>
      <c r="G60" s="30" t="s">
        <v>0</v>
      </c>
      <c r="H60" s="65">
        <v>4900</v>
      </c>
      <c r="I60" s="7">
        <f>H60*1.23</f>
        <v>6027</v>
      </c>
      <c r="J60" s="70">
        <v>7331421335697</v>
      </c>
      <c r="K60" s="34">
        <v>84186100</v>
      </c>
      <c r="L60" s="107" t="s">
        <v>795</v>
      </c>
    </row>
    <row r="61" spans="1:13" ht="33" customHeight="1">
      <c r="A61" s="14" t="s">
        <v>11</v>
      </c>
      <c r="B61" s="158" t="s">
        <v>1070</v>
      </c>
      <c r="C61" s="167" t="s">
        <v>1014</v>
      </c>
      <c r="D61" s="166" t="s">
        <v>994</v>
      </c>
      <c r="E61" s="87" t="s">
        <v>886</v>
      </c>
      <c r="F61" s="18" t="s">
        <v>1066</v>
      </c>
      <c r="G61" s="30" t="s">
        <v>0</v>
      </c>
      <c r="H61" s="65">
        <v>13500</v>
      </c>
      <c r="I61" s="7">
        <f>H61*1.23</f>
        <v>16605</v>
      </c>
      <c r="J61" s="70">
        <v>5901862257449</v>
      </c>
      <c r="K61" s="34">
        <v>84186100</v>
      </c>
      <c r="L61" s="105" t="s">
        <v>899</v>
      </c>
    </row>
    <row r="62" spans="1:13" ht="36.75" customHeight="1">
      <c r="A62" s="14" t="s">
        <v>11</v>
      </c>
      <c r="B62" s="158" t="s">
        <v>1071</v>
      </c>
      <c r="C62" s="167" t="s">
        <v>1014</v>
      </c>
      <c r="D62" s="166" t="s">
        <v>994</v>
      </c>
      <c r="E62" s="87" t="s">
        <v>300</v>
      </c>
      <c r="F62" s="18" t="s">
        <v>1050</v>
      </c>
      <c r="G62" s="30" t="s">
        <v>0</v>
      </c>
      <c r="H62" s="65">
        <v>14000</v>
      </c>
      <c r="I62" s="7">
        <f>H62*1.23</f>
        <v>17220</v>
      </c>
      <c r="J62" s="70">
        <v>5901862257456</v>
      </c>
      <c r="K62" s="34">
        <v>84186100</v>
      </c>
      <c r="L62" s="105" t="s">
        <v>899</v>
      </c>
    </row>
    <row r="63" spans="1:13" ht="29.25" customHeight="1">
      <c r="A63" s="14" t="s">
        <v>11</v>
      </c>
      <c r="B63" s="158" t="s">
        <v>299</v>
      </c>
      <c r="C63" s="167" t="s">
        <v>1014</v>
      </c>
      <c r="D63" s="166" t="s">
        <v>1009</v>
      </c>
      <c r="E63" s="87" t="s">
        <v>298</v>
      </c>
      <c r="F63" s="18" t="s">
        <v>1038</v>
      </c>
      <c r="G63" s="30" t="s">
        <v>0</v>
      </c>
      <c r="H63" s="65">
        <v>14500</v>
      </c>
      <c r="I63" s="7">
        <f>H63*1.23</f>
        <v>17835</v>
      </c>
      <c r="J63" s="70">
        <v>5901862257159</v>
      </c>
      <c r="K63" s="34">
        <v>84186100</v>
      </c>
      <c r="L63" s="95"/>
    </row>
    <row r="64" spans="1:13" ht="38.25" customHeight="1">
      <c r="A64" s="60" t="s">
        <v>11</v>
      </c>
      <c r="B64" s="219">
        <v>33361</v>
      </c>
      <c r="C64" s="167" t="s">
        <v>1015</v>
      </c>
      <c r="D64" s="166" t="s">
        <v>994</v>
      </c>
      <c r="E64" s="81" t="s">
        <v>332</v>
      </c>
      <c r="F64" s="26" t="s">
        <v>331</v>
      </c>
      <c r="G64" s="16" t="s">
        <v>279</v>
      </c>
      <c r="H64" s="65">
        <v>20000</v>
      </c>
      <c r="I64" s="7">
        <f t="shared" si="1"/>
        <v>24600</v>
      </c>
      <c r="J64" s="220">
        <v>5901862270196</v>
      </c>
      <c r="K64" s="34">
        <v>84186100</v>
      </c>
      <c r="L64" s="107"/>
      <c r="M64" t="s">
        <v>978</v>
      </c>
    </row>
    <row r="65" spans="1:13" ht="38.25" customHeight="1">
      <c r="A65" s="14" t="s">
        <v>11</v>
      </c>
      <c r="B65" s="219">
        <v>33362</v>
      </c>
      <c r="C65" s="167" t="s">
        <v>1016</v>
      </c>
      <c r="D65" s="166" t="s">
        <v>994</v>
      </c>
      <c r="E65" s="81" t="s">
        <v>330</v>
      </c>
      <c r="F65" s="18" t="s">
        <v>329</v>
      </c>
      <c r="G65" s="30" t="s">
        <v>279</v>
      </c>
      <c r="H65" s="65">
        <v>26500</v>
      </c>
      <c r="I65" s="7">
        <f t="shared" si="1"/>
        <v>32595</v>
      </c>
      <c r="J65" s="220">
        <v>5901862270202</v>
      </c>
      <c r="K65" s="34">
        <v>84186100</v>
      </c>
      <c r="L65" s="137" t="s">
        <v>899</v>
      </c>
      <c r="M65" t="s">
        <v>978</v>
      </c>
    </row>
    <row r="66" spans="1:13" ht="38.25" customHeight="1">
      <c r="A66" s="14" t="s">
        <v>11</v>
      </c>
      <c r="B66" s="219">
        <v>33363</v>
      </c>
      <c r="C66" s="167" t="s">
        <v>1016</v>
      </c>
      <c r="D66" s="166" t="s">
        <v>994</v>
      </c>
      <c r="E66" s="81" t="s">
        <v>328</v>
      </c>
      <c r="F66" s="18" t="s">
        <v>327</v>
      </c>
      <c r="G66" s="30" t="s">
        <v>279</v>
      </c>
      <c r="H66" s="65">
        <v>32000</v>
      </c>
      <c r="I66" s="7">
        <f t="shared" si="1"/>
        <v>39360</v>
      </c>
      <c r="J66" s="220">
        <v>5901862270219</v>
      </c>
      <c r="K66" s="34">
        <v>84186100</v>
      </c>
      <c r="L66" s="137" t="s">
        <v>1073</v>
      </c>
      <c r="M66" t="s">
        <v>978</v>
      </c>
    </row>
    <row r="67" spans="1:13" ht="38.25" customHeight="1">
      <c r="A67" s="208" t="s">
        <v>11</v>
      </c>
      <c r="B67" s="222" t="s">
        <v>326</v>
      </c>
      <c r="C67" s="210" t="s">
        <v>1016</v>
      </c>
      <c r="D67" s="211" t="s">
        <v>994</v>
      </c>
      <c r="E67" s="212" t="s">
        <v>325</v>
      </c>
      <c r="F67" s="213" t="s">
        <v>324</v>
      </c>
      <c r="G67" s="214" t="s">
        <v>279</v>
      </c>
      <c r="H67" s="233" t="s">
        <v>1072</v>
      </c>
      <c r="I67" s="234"/>
      <c r="J67" s="221"/>
      <c r="K67" s="216">
        <v>84186100</v>
      </c>
      <c r="L67" s="217" t="s">
        <v>1072</v>
      </c>
    </row>
    <row r="68" spans="1:13" ht="38.25" customHeight="1">
      <c r="A68" s="98" t="s">
        <v>11</v>
      </c>
      <c r="B68" s="157" t="s">
        <v>1075</v>
      </c>
      <c r="C68" s="167" t="s">
        <v>1016</v>
      </c>
      <c r="D68" s="166" t="s">
        <v>994</v>
      </c>
      <c r="E68" s="81" t="s">
        <v>868</v>
      </c>
      <c r="F68" s="26" t="s">
        <v>1031</v>
      </c>
      <c r="G68" s="30" t="s">
        <v>279</v>
      </c>
      <c r="H68" s="99">
        <v>22000</v>
      </c>
      <c r="I68" s="7">
        <f t="shared" si="1"/>
        <v>27060</v>
      </c>
      <c r="J68" s="6">
        <v>7331421341995</v>
      </c>
      <c r="K68" s="34">
        <v>84186100</v>
      </c>
      <c r="L68" s="105" t="s">
        <v>899</v>
      </c>
    </row>
    <row r="69" spans="1:13" ht="38.25" customHeight="1">
      <c r="A69" s="98" t="s">
        <v>11</v>
      </c>
      <c r="B69" s="218">
        <v>33366</v>
      </c>
      <c r="C69" s="167" t="s">
        <v>1016</v>
      </c>
      <c r="D69" s="166" t="s">
        <v>994</v>
      </c>
      <c r="E69" s="81" t="s">
        <v>869</v>
      </c>
      <c r="F69" s="18" t="s">
        <v>957</v>
      </c>
      <c r="G69" s="30" t="s">
        <v>279</v>
      </c>
      <c r="H69" s="99">
        <v>28000</v>
      </c>
      <c r="I69" s="7">
        <f t="shared" si="1"/>
        <v>34440</v>
      </c>
      <c r="J69" s="220">
        <v>5901862270240</v>
      </c>
      <c r="K69" s="34">
        <v>84186100</v>
      </c>
      <c r="L69" s="105" t="s">
        <v>899</v>
      </c>
      <c r="M69" t="s">
        <v>978</v>
      </c>
    </row>
    <row r="70" spans="1:13" ht="38.25" customHeight="1">
      <c r="A70" s="208" t="s">
        <v>11</v>
      </c>
      <c r="B70" s="209" t="s">
        <v>317</v>
      </c>
      <c r="C70" s="210" t="s">
        <v>1016</v>
      </c>
      <c r="D70" s="211" t="s">
        <v>994</v>
      </c>
      <c r="E70" s="212" t="s">
        <v>316</v>
      </c>
      <c r="F70" s="213" t="s">
        <v>315</v>
      </c>
      <c r="G70" s="214" t="s">
        <v>314</v>
      </c>
      <c r="H70" s="233" t="s">
        <v>1072</v>
      </c>
      <c r="I70" s="234"/>
      <c r="J70" s="215">
        <v>7331421335741</v>
      </c>
      <c r="K70" s="216">
        <v>84186100</v>
      </c>
      <c r="L70" s="217" t="s">
        <v>1072</v>
      </c>
    </row>
    <row r="71" spans="1:13" ht="34.9" customHeight="1">
      <c r="A71" s="14" t="s">
        <v>11</v>
      </c>
      <c r="B71" s="157" t="s">
        <v>323</v>
      </c>
      <c r="C71" s="167" t="s">
        <v>1016</v>
      </c>
      <c r="D71" s="166" t="s">
        <v>994</v>
      </c>
      <c r="E71" s="81" t="s">
        <v>322</v>
      </c>
      <c r="F71" s="18" t="s">
        <v>988</v>
      </c>
      <c r="G71" s="30" t="s">
        <v>314</v>
      </c>
      <c r="H71" s="65">
        <v>44000</v>
      </c>
      <c r="I71" s="7">
        <f t="shared" si="1"/>
        <v>54120</v>
      </c>
      <c r="J71" s="70">
        <v>7331421340578</v>
      </c>
      <c r="K71" s="34">
        <v>84186100</v>
      </c>
      <c r="L71" s="107"/>
    </row>
    <row r="72" spans="1:13" ht="34.9" customHeight="1">
      <c r="A72" s="14" t="s">
        <v>11</v>
      </c>
      <c r="B72" s="157" t="s">
        <v>321</v>
      </c>
      <c r="C72" s="167" t="s">
        <v>1016</v>
      </c>
      <c r="D72" s="166" t="s">
        <v>994</v>
      </c>
      <c r="E72" s="81" t="s">
        <v>320</v>
      </c>
      <c r="F72" s="18" t="s">
        <v>987</v>
      </c>
      <c r="G72" s="30" t="s">
        <v>314</v>
      </c>
      <c r="H72" s="65">
        <v>48500</v>
      </c>
      <c r="I72" s="7">
        <f t="shared" si="1"/>
        <v>59655</v>
      </c>
      <c r="J72" s="70">
        <v>7331421340554</v>
      </c>
      <c r="K72" s="34">
        <v>84186100</v>
      </c>
      <c r="L72" s="107"/>
    </row>
    <row r="73" spans="1:13" ht="34.9" customHeight="1">
      <c r="A73" s="14" t="s">
        <v>11</v>
      </c>
      <c r="B73" s="157" t="s">
        <v>319</v>
      </c>
      <c r="C73" s="167" t="s">
        <v>1016</v>
      </c>
      <c r="D73" s="166" t="s">
        <v>994</v>
      </c>
      <c r="E73" s="81" t="s">
        <v>318</v>
      </c>
      <c r="F73" s="18" t="s">
        <v>986</v>
      </c>
      <c r="G73" s="30" t="s">
        <v>314</v>
      </c>
      <c r="H73" s="65">
        <v>44000</v>
      </c>
      <c r="I73" s="7">
        <f t="shared" si="1"/>
        <v>54120</v>
      </c>
      <c r="J73" s="70">
        <v>7331421340585</v>
      </c>
      <c r="K73" s="34">
        <v>84186100</v>
      </c>
      <c r="L73" s="107"/>
    </row>
    <row r="74" spans="1:13" ht="34.9" customHeight="1">
      <c r="A74" s="14" t="s">
        <v>11</v>
      </c>
      <c r="B74" s="157" t="s">
        <v>1029</v>
      </c>
      <c r="C74" s="167" t="s">
        <v>1016</v>
      </c>
      <c r="D74" s="166" t="s">
        <v>994</v>
      </c>
      <c r="E74" s="81" t="s">
        <v>1030</v>
      </c>
      <c r="F74" s="18" t="s">
        <v>1032</v>
      </c>
      <c r="G74" s="30" t="s">
        <v>314</v>
      </c>
      <c r="H74" s="65">
        <v>51000</v>
      </c>
      <c r="I74" s="7">
        <f t="shared" ref="I74" si="5">H74*1.23</f>
        <v>62730</v>
      </c>
      <c r="J74" s="70">
        <v>7331421347188</v>
      </c>
      <c r="K74" s="34">
        <v>84186100</v>
      </c>
      <c r="L74" s="107"/>
    </row>
    <row r="75" spans="1:13" ht="34.9" customHeight="1">
      <c r="A75" s="14" t="s">
        <v>11</v>
      </c>
      <c r="B75" s="157" t="s">
        <v>984</v>
      </c>
      <c r="C75" s="167" t="s">
        <v>1016</v>
      </c>
      <c r="D75" s="166" t="s">
        <v>994</v>
      </c>
      <c r="E75" s="81" t="s">
        <v>982</v>
      </c>
      <c r="F75" s="18" t="s">
        <v>1022</v>
      </c>
      <c r="G75" s="30" t="s">
        <v>314</v>
      </c>
      <c r="H75" s="65">
        <v>53000</v>
      </c>
      <c r="I75" s="7">
        <f t="shared" si="1"/>
        <v>65190</v>
      </c>
      <c r="J75" s="70">
        <v>7331421344675</v>
      </c>
      <c r="K75" s="34">
        <v>84186100</v>
      </c>
      <c r="L75" s="107"/>
    </row>
    <row r="76" spans="1:13" ht="34.9" customHeight="1">
      <c r="A76" s="14" t="s">
        <v>11</v>
      </c>
      <c r="B76" s="157" t="s">
        <v>985</v>
      </c>
      <c r="C76" s="167" t="s">
        <v>1016</v>
      </c>
      <c r="D76" s="166" t="s">
        <v>994</v>
      </c>
      <c r="E76" s="81" t="s">
        <v>983</v>
      </c>
      <c r="F76" s="18" t="s">
        <v>1027</v>
      </c>
      <c r="G76" s="30" t="s">
        <v>314</v>
      </c>
      <c r="H76" s="65">
        <v>58000</v>
      </c>
      <c r="I76" s="7">
        <f t="shared" si="1"/>
        <v>71340</v>
      </c>
      <c r="J76" s="70">
        <v>7331421344651</v>
      </c>
      <c r="K76" s="34">
        <v>84186100</v>
      </c>
      <c r="L76" s="107"/>
    </row>
    <row r="77" spans="1:13" ht="39" customHeight="1">
      <c r="A77" s="14" t="s">
        <v>11</v>
      </c>
      <c r="B77" s="157" t="s">
        <v>310</v>
      </c>
      <c r="C77" s="167" t="s">
        <v>1017</v>
      </c>
      <c r="D77" s="166" t="s">
        <v>1009</v>
      </c>
      <c r="E77" s="82" t="s">
        <v>309</v>
      </c>
      <c r="F77" s="18" t="s">
        <v>1044</v>
      </c>
      <c r="G77" s="30" t="s">
        <v>0</v>
      </c>
      <c r="H77" s="65">
        <v>16500</v>
      </c>
      <c r="I77" s="7">
        <f t="shared" si="1"/>
        <v>20295</v>
      </c>
      <c r="J77" s="70">
        <v>5901862138670</v>
      </c>
      <c r="K77" s="34">
        <v>84186100</v>
      </c>
      <c r="L77" s="95"/>
    </row>
    <row r="78" spans="1:13" ht="36" customHeight="1">
      <c r="A78" s="15" t="s">
        <v>11</v>
      </c>
      <c r="B78" s="160" t="s">
        <v>297</v>
      </c>
      <c r="C78" s="167" t="s">
        <v>1017</v>
      </c>
      <c r="D78" s="166" t="s">
        <v>994</v>
      </c>
      <c r="E78" s="90" t="s">
        <v>296</v>
      </c>
      <c r="F78" s="18" t="s">
        <v>1045</v>
      </c>
      <c r="G78" s="30" t="s">
        <v>0</v>
      </c>
      <c r="H78" s="65">
        <v>20000</v>
      </c>
      <c r="I78" s="7">
        <f t="shared" si="1"/>
        <v>24600</v>
      </c>
      <c r="J78" s="70">
        <v>7331421337899</v>
      </c>
      <c r="K78" s="34">
        <v>85161080</v>
      </c>
      <c r="L78" s="107" t="s">
        <v>795</v>
      </c>
    </row>
    <row r="79" spans="1:13" ht="48.75" customHeight="1">
      <c r="A79" s="14" t="s">
        <v>11</v>
      </c>
      <c r="B79" s="157" t="s">
        <v>292</v>
      </c>
      <c r="C79" s="167" t="s">
        <v>1017</v>
      </c>
      <c r="D79" s="166" t="s">
        <v>994</v>
      </c>
      <c r="E79" s="81" t="s">
        <v>291</v>
      </c>
      <c r="F79" s="18" t="s">
        <v>1046</v>
      </c>
      <c r="G79" s="30" t="s">
        <v>0</v>
      </c>
      <c r="H79" s="65">
        <v>30500</v>
      </c>
      <c r="I79" s="7">
        <f t="shared" si="1"/>
        <v>37515</v>
      </c>
      <c r="J79" s="70">
        <v>7331421328286</v>
      </c>
      <c r="K79" s="34">
        <v>85161080</v>
      </c>
      <c r="L79" s="107" t="s">
        <v>795</v>
      </c>
    </row>
    <row r="80" spans="1:13" ht="39" customHeight="1">
      <c r="A80" s="14" t="s">
        <v>11</v>
      </c>
      <c r="B80" s="157" t="s">
        <v>1051</v>
      </c>
      <c r="C80" s="167" t="s">
        <v>1017</v>
      </c>
      <c r="D80" s="166" t="s">
        <v>994</v>
      </c>
      <c r="E80" s="81" t="s">
        <v>1052</v>
      </c>
      <c r="F80" s="18" t="s">
        <v>1053</v>
      </c>
      <c r="G80" s="30" t="s">
        <v>0</v>
      </c>
      <c r="H80" s="65">
        <v>14000</v>
      </c>
      <c r="I80" s="7">
        <f t="shared" si="1"/>
        <v>17220</v>
      </c>
      <c r="J80" s="6">
        <v>7331421331859</v>
      </c>
      <c r="K80" s="34">
        <v>85161080</v>
      </c>
      <c r="L80" s="107" t="s">
        <v>795</v>
      </c>
    </row>
    <row r="81" spans="1:13" ht="29.25" customHeight="1">
      <c r="A81" s="14" t="s">
        <v>11</v>
      </c>
      <c r="B81" s="157" t="s">
        <v>290</v>
      </c>
      <c r="C81" s="167" t="s">
        <v>1018</v>
      </c>
      <c r="D81" s="166" t="s">
        <v>994</v>
      </c>
      <c r="E81" s="81" t="s">
        <v>289</v>
      </c>
      <c r="F81" s="18" t="s">
        <v>288</v>
      </c>
      <c r="G81" s="30" t="s">
        <v>0</v>
      </c>
      <c r="H81" s="65">
        <v>3300</v>
      </c>
      <c r="I81" s="7">
        <f t="shared" si="1"/>
        <v>4059</v>
      </c>
      <c r="J81" s="6">
        <v>7331421329535</v>
      </c>
      <c r="K81" s="34">
        <v>84189990</v>
      </c>
      <c r="L81" s="95"/>
    </row>
    <row r="82" spans="1:13" ht="29.25" customHeight="1">
      <c r="A82" s="14" t="s">
        <v>11</v>
      </c>
      <c r="B82" s="157" t="s">
        <v>287</v>
      </c>
      <c r="C82" s="167" t="s">
        <v>1018</v>
      </c>
      <c r="D82" s="166" t="s">
        <v>994</v>
      </c>
      <c r="E82" s="81" t="s">
        <v>286</v>
      </c>
      <c r="F82" s="18" t="s">
        <v>285</v>
      </c>
      <c r="G82" s="30" t="s">
        <v>0</v>
      </c>
      <c r="H82" s="65">
        <v>4400</v>
      </c>
      <c r="I82" s="7">
        <f t="shared" si="1"/>
        <v>5412</v>
      </c>
      <c r="J82" s="6">
        <v>7331421329528</v>
      </c>
      <c r="K82" s="34">
        <v>84189990</v>
      </c>
      <c r="L82" s="95"/>
    </row>
    <row r="83" spans="1:13" ht="26.25" customHeight="1">
      <c r="A83" s="15" t="s">
        <v>11</v>
      </c>
      <c r="B83" s="160" t="s">
        <v>284</v>
      </c>
      <c r="C83" s="167" t="s">
        <v>1018</v>
      </c>
      <c r="D83" s="166" t="s">
        <v>994</v>
      </c>
      <c r="E83" s="89" t="s">
        <v>283</v>
      </c>
      <c r="F83" s="18" t="s">
        <v>846</v>
      </c>
      <c r="G83" s="30" t="s">
        <v>0</v>
      </c>
      <c r="H83" s="66">
        <v>5500</v>
      </c>
      <c r="I83" s="7">
        <f t="shared" si="1"/>
        <v>6765</v>
      </c>
      <c r="J83" s="17">
        <v>7331421338087</v>
      </c>
      <c r="K83" s="34">
        <v>84189990</v>
      </c>
      <c r="L83" s="95"/>
    </row>
    <row r="84" spans="1:13" ht="34.9" customHeight="1">
      <c r="A84" s="15" t="s">
        <v>275</v>
      </c>
      <c r="B84" s="157" t="s">
        <v>282</v>
      </c>
      <c r="C84" s="168" t="s">
        <v>992</v>
      </c>
      <c r="D84" s="166" t="s">
        <v>994</v>
      </c>
      <c r="E84" s="81" t="s">
        <v>281</v>
      </c>
      <c r="F84" s="11" t="s">
        <v>280</v>
      </c>
      <c r="G84" s="8" t="s">
        <v>12</v>
      </c>
      <c r="H84" s="65">
        <v>11000</v>
      </c>
      <c r="I84" s="7">
        <f t="shared" si="1"/>
        <v>13530</v>
      </c>
      <c r="J84" s="6">
        <v>7331421333112</v>
      </c>
      <c r="K84" s="34">
        <v>84186100</v>
      </c>
      <c r="L84" s="95"/>
    </row>
    <row r="85" spans="1:13" ht="49.5" customHeight="1">
      <c r="A85" s="14" t="s">
        <v>11</v>
      </c>
      <c r="B85" s="157" t="s">
        <v>814</v>
      </c>
      <c r="C85" s="168" t="s">
        <v>992</v>
      </c>
      <c r="D85" s="166" t="s">
        <v>994</v>
      </c>
      <c r="E85" s="81" t="s">
        <v>818</v>
      </c>
      <c r="F85" s="11" t="s">
        <v>1023</v>
      </c>
      <c r="G85" s="8" t="s">
        <v>314</v>
      </c>
      <c r="H85" s="65">
        <v>48000</v>
      </c>
      <c r="I85" s="7">
        <f t="shared" si="1"/>
        <v>59040</v>
      </c>
      <c r="J85" s="6">
        <v>7331421342800</v>
      </c>
      <c r="K85" s="34">
        <v>84186100</v>
      </c>
      <c r="L85" s="109"/>
      <c r="M85" s="77"/>
    </row>
    <row r="86" spans="1:13" ht="49.5" customHeight="1">
      <c r="A86" s="14" t="s">
        <v>11</v>
      </c>
      <c r="B86" s="157" t="s">
        <v>815</v>
      </c>
      <c r="C86" s="168" t="s">
        <v>992</v>
      </c>
      <c r="D86" s="166" t="s">
        <v>994</v>
      </c>
      <c r="E86" s="81" t="s">
        <v>819</v>
      </c>
      <c r="F86" s="11" t="s">
        <v>1024</v>
      </c>
      <c r="G86" s="8" t="s">
        <v>314</v>
      </c>
      <c r="H86" s="65">
        <v>48500</v>
      </c>
      <c r="I86" s="7">
        <f t="shared" si="1"/>
        <v>59655</v>
      </c>
      <c r="J86" s="6">
        <v>7331421342817</v>
      </c>
      <c r="K86" s="34">
        <v>84186100</v>
      </c>
      <c r="L86" s="109"/>
      <c r="M86" s="77"/>
    </row>
    <row r="87" spans="1:13" ht="49.5" customHeight="1">
      <c r="A87" s="14" t="s">
        <v>11</v>
      </c>
      <c r="B87" s="157" t="s">
        <v>816</v>
      </c>
      <c r="C87" s="168" t="s">
        <v>992</v>
      </c>
      <c r="D87" s="166" t="s">
        <v>994</v>
      </c>
      <c r="E87" s="81" t="s">
        <v>820</v>
      </c>
      <c r="F87" s="11" t="s">
        <v>1025</v>
      </c>
      <c r="G87" s="8" t="s">
        <v>314</v>
      </c>
      <c r="H87" s="94">
        <v>49500</v>
      </c>
      <c r="I87" s="7">
        <f t="shared" si="1"/>
        <v>60885</v>
      </c>
      <c r="J87" s="6">
        <v>7331421341506</v>
      </c>
      <c r="K87" s="34">
        <v>84186100</v>
      </c>
      <c r="L87" s="109"/>
      <c r="M87" s="77"/>
    </row>
    <row r="88" spans="1:13" ht="49.5" customHeight="1">
      <c r="A88" s="14" t="s">
        <v>11</v>
      </c>
      <c r="B88" s="157" t="s">
        <v>817</v>
      </c>
      <c r="C88" s="168" t="s">
        <v>992</v>
      </c>
      <c r="D88" s="166" t="s">
        <v>994</v>
      </c>
      <c r="E88" s="81" t="s">
        <v>821</v>
      </c>
      <c r="F88" s="11" t="s">
        <v>1026</v>
      </c>
      <c r="G88" s="8" t="s">
        <v>314</v>
      </c>
      <c r="H88" s="65">
        <v>50000</v>
      </c>
      <c r="I88" s="7">
        <f t="shared" si="1"/>
        <v>61500</v>
      </c>
      <c r="J88" s="6">
        <v>7331421341179</v>
      </c>
      <c r="K88" s="34">
        <v>84186100</v>
      </c>
      <c r="L88" s="109"/>
      <c r="M88" s="77"/>
    </row>
    <row r="89" spans="1:13" ht="51" customHeight="1">
      <c r="A89" s="14" t="s">
        <v>11</v>
      </c>
      <c r="B89" s="157" t="s">
        <v>945</v>
      </c>
      <c r="C89" s="168" t="s">
        <v>992</v>
      </c>
      <c r="D89" s="166" t="s">
        <v>994</v>
      </c>
      <c r="E89" s="81" t="s">
        <v>944</v>
      </c>
      <c r="F89" s="11" t="s">
        <v>943</v>
      </c>
      <c r="G89" s="8" t="s">
        <v>314</v>
      </c>
      <c r="H89" s="65">
        <v>53000</v>
      </c>
      <c r="I89" s="7">
        <f t="shared" si="1"/>
        <v>65190</v>
      </c>
      <c r="J89" s="6">
        <v>7331421345863</v>
      </c>
      <c r="K89" s="34">
        <v>84186100</v>
      </c>
      <c r="L89" s="109"/>
      <c r="M89" s="77"/>
    </row>
    <row r="90" spans="1:13" s="5" customFormat="1" ht="27" customHeight="1">
      <c r="A90" s="10" t="s">
        <v>223</v>
      </c>
      <c r="B90" s="157" t="s">
        <v>278</v>
      </c>
      <c r="C90" s="168" t="s">
        <v>995</v>
      </c>
      <c r="D90" s="166" t="s">
        <v>994</v>
      </c>
      <c r="E90" s="82" t="s">
        <v>277</v>
      </c>
      <c r="F90" s="26" t="s">
        <v>276</v>
      </c>
      <c r="G90" s="16" t="s">
        <v>275</v>
      </c>
      <c r="H90" s="65">
        <v>850</v>
      </c>
      <c r="I90" s="7">
        <f t="shared" si="1"/>
        <v>1045.5</v>
      </c>
      <c r="J90" s="6">
        <v>5901862076040</v>
      </c>
      <c r="K90" s="13">
        <v>73101000</v>
      </c>
      <c r="L90" s="106"/>
    </row>
    <row r="91" spans="1:13" s="5" customFormat="1" ht="27" customHeight="1">
      <c r="A91" s="10" t="s">
        <v>223</v>
      </c>
      <c r="B91" s="157" t="s">
        <v>274</v>
      </c>
      <c r="C91" s="168" t="s">
        <v>995</v>
      </c>
      <c r="D91" s="166" t="s">
        <v>994</v>
      </c>
      <c r="E91" s="82" t="s">
        <v>273</v>
      </c>
      <c r="F91" s="26" t="s">
        <v>272</v>
      </c>
      <c r="G91" s="16" t="s">
        <v>223</v>
      </c>
      <c r="H91" s="65">
        <v>1350</v>
      </c>
      <c r="I91" s="7">
        <f t="shared" si="1"/>
        <v>1660.5</v>
      </c>
      <c r="J91" s="6">
        <v>5901862076064</v>
      </c>
      <c r="K91" s="13">
        <v>73101000</v>
      </c>
      <c r="L91" s="106"/>
    </row>
    <row r="92" spans="1:13" s="5" customFormat="1" ht="34.9" customHeight="1">
      <c r="A92" s="10" t="s">
        <v>223</v>
      </c>
      <c r="B92" s="157" t="s">
        <v>271</v>
      </c>
      <c r="C92" s="168" t="s">
        <v>995</v>
      </c>
      <c r="D92" s="166" t="s">
        <v>994</v>
      </c>
      <c r="E92" s="82" t="s">
        <v>270</v>
      </c>
      <c r="F92" s="26" t="s">
        <v>269</v>
      </c>
      <c r="G92" s="16" t="s">
        <v>223</v>
      </c>
      <c r="H92" s="65">
        <v>1400</v>
      </c>
      <c r="I92" s="7">
        <f t="shared" si="1"/>
        <v>1722</v>
      </c>
      <c r="J92" s="6">
        <v>5901862086070</v>
      </c>
      <c r="K92" s="13">
        <v>73101000</v>
      </c>
      <c r="L92" s="106"/>
    </row>
    <row r="93" spans="1:13" s="5" customFormat="1" ht="34.9" customHeight="1">
      <c r="A93" s="10" t="s">
        <v>223</v>
      </c>
      <c r="B93" s="157" t="s">
        <v>268</v>
      </c>
      <c r="C93" s="168" t="s">
        <v>995</v>
      </c>
      <c r="D93" s="166" t="s">
        <v>994</v>
      </c>
      <c r="E93" s="82" t="s">
        <v>267</v>
      </c>
      <c r="F93" s="26" t="s">
        <v>266</v>
      </c>
      <c r="G93" s="16" t="s">
        <v>223</v>
      </c>
      <c r="H93" s="65">
        <v>3150</v>
      </c>
      <c r="I93" s="7">
        <f t="shared" si="1"/>
        <v>3874.5</v>
      </c>
      <c r="J93" s="6">
        <v>5901862250433</v>
      </c>
      <c r="K93" s="13">
        <v>73101000</v>
      </c>
      <c r="L93" s="106"/>
    </row>
    <row r="94" spans="1:13" s="5" customFormat="1" ht="27.75" customHeight="1">
      <c r="A94" s="10" t="s">
        <v>223</v>
      </c>
      <c r="B94" s="157" t="s">
        <v>265</v>
      </c>
      <c r="C94" s="168" t="s">
        <v>995</v>
      </c>
      <c r="D94" s="166" t="s">
        <v>994</v>
      </c>
      <c r="E94" s="82" t="s">
        <v>264</v>
      </c>
      <c r="F94" s="26" t="s">
        <v>263</v>
      </c>
      <c r="G94" s="16" t="s">
        <v>223</v>
      </c>
      <c r="H94" s="65">
        <v>3900</v>
      </c>
      <c r="I94" s="7">
        <f t="shared" si="1"/>
        <v>4797</v>
      </c>
      <c r="J94" s="6">
        <v>5901862250235</v>
      </c>
      <c r="K94" s="13">
        <v>73090030</v>
      </c>
      <c r="L94" s="106"/>
    </row>
    <row r="95" spans="1:13" s="5" customFormat="1" ht="27.75" customHeight="1">
      <c r="A95" s="10" t="s">
        <v>223</v>
      </c>
      <c r="B95" s="157" t="s">
        <v>262</v>
      </c>
      <c r="C95" s="168" t="s">
        <v>995</v>
      </c>
      <c r="D95" s="166" t="s">
        <v>994</v>
      </c>
      <c r="E95" s="82" t="s">
        <v>261</v>
      </c>
      <c r="F95" s="26" t="s">
        <v>260</v>
      </c>
      <c r="G95" s="16" t="s">
        <v>223</v>
      </c>
      <c r="H95" s="65">
        <v>4900</v>
      </c>
      <c r="I95" s="7">
        <f t="shared" si="1"/>
        <v>6027</v>
      </c>
      <c r="J95" s="6">
        <v>5901862250808</v>
      </c>
      <c r="K95" s="13">
        <v>73090030</v>
      </c>
      <c r="L95" s="106"/>
    </row>
    <row r="96" spans="1:13" s="5" customFormat="1" ht="27.75" customHeight="1">
      <c r="A96" s="10" t="s">
        <v>223</v>
      </c>
      <c r="B96" s="157" t="s">
        <v>259</v>
      </c>
      <c r="C96" s="168" t="s">
        <v>995</v>
      </c>
      <c r="D96" s="166" t="s">
        <v>994</v>
      </c>
      <c r="E96" s="82" t="s">
        <v>258</v>
      </c>
      <c r="F96" s="26" t="s">
        <v>257</v>
      </c>
      <c r="G96" s="16" t="s">
        <v>223</v>
      </c>
      <c r="H96" s="65">
        <v>7900</v>
      </c>
      <c r="I96" s="7">
        <f t="shared" si="1"/>
        <v>9717</v>
      </c>
      <c r="J96" s="6">
        <v>5901862076118</v>
      </c>
      <c r="K96" s="13">
        <v>73090030</v>
      </c>
      <c r="L96" s="106"/>
    </row>
    <row r="97" spans="1:12" s="5" customFormat="1" ht="27.75" customHeight="1">
      <c r="A97" s="10" t="s">
        <v>223</v>
      </c>
      <c r="B97" s="157" t="s">
        <v>256</v>
      </c>
      <c r="C97" s="168" t="s">
        <v>995</v>
      </c>
      <c r="D97" s="166" t="s">
        <v>994</v>
      </c>
      <c r="E97" s="82" t="s">
        <v>255</v>
      </c>
      <c r="F97" s="26" t="s">
        <v>254</v>
      </c>
      <c r="G97" s="16" t="s">
        <v>223</v>
      </c>
      <c r="H97" s="65">
        <v>8900</v>
      </c>
      <c r="I97" s="7">
        <f t="shared" si="1"/>
        <v>10947</v>
      </c>
      <c r="J97" s="6">
        <v>5901862076125</v>
      </c>
      <c r="K97" s="13">
        <v>73090030</v>
      </c>
      <c r="L97" s="106"/>
    </row>
    <row r="98" spans="1:12" ht="27.75" customHeight="1">
      <c r="A98" s="10" t="s">
        <v>223</v>
      </c>
      <c r="B98" s="157" t="s">
        <v>253</v>
      </c>
      <c r="C98" s="168" t="s">
        <v>995</v>
      </c>
      <c r="D98" s="166" t="s">
        <v>994</v>
      </c>
      <c r="E98" s="82" t="s">
        <v>252</v>
      </c>
      <c r="F98" s="26" t="s">
        <v>798</v>
      </c>
      <c r="G98" s="16" t="s">
        <v>223</v>
      </c>
      <c r="H98" s="65">
        <v>3750</v>
      </c>
      <c r="I98" s="7">
        <f t="shared" si="1"/>
        <v>4612.5</v>
      </c>
      <c r="J98" s="6">
        <v>7331421328033</v>
      </c>
      <c r="K98" s="34">
        <v>84191900</v>
      </c>
      <c r="L98" s="95"/>
    </row>
    <row r="99" spans="1:12" ht="27.75" customHeight="1">
      <c r="A99" s="10" t="s">
        <v>223</v>
      </c>
      <c r="B99" s="157" t="s">
        <v>251</v>
      </c>
      <c r="C99" s="168" t="s">
        <v>995</v>
      </c>
      <c r="D99" s="166" t="s">
        <v>994</v>
      </c>
      <c r="E99" s="82" t="s">
        <v>250</v>
      </c>
      <c r="F99" s="26" t="s">
        <v>799</v>
      </c>
      <c r="G99" s="16" t="s">
        <v>223</v>
      </c>
      <c r="H99" s="65">
        <v>4300</v>
      </c>
      <c r="I99" s="7">
        <f t="shared" si="1"/>
        <v>5289</v>
      </c>
      <c r="J99" s="6">
        <v>7331421328040</v>
      </c>
      <c r="K99" s="34">
        <v>84191900</v>
      </c>
      <c r="L99" s="95"/>
    </row>
    <row r="100" spans="1:12" ht="27.75" customHeight="1">
      <c r="A100" s="49" t="s">
        <v>223</v>
      </c>
      <c r="B100" s="157" t="s">
        <v>699</v>
      </c>
      <c r="C100" s="168" t="s">
        <v>995</v>
      </c>
      <c r="D100" s="166" t="s">
        <v>1001</v>
      </c>
      <c r="E100" s="117" t="s">
        <v>702</v>
      </c>
      <c r="F100" s="26" t="s">
        <v>911</v>
      </c>
      <c r="G100" s="16" t="s">
        <v>12</v>
      </c>
      <c r="H100" s="79">
        <v>900</v>
      </c>
      <c r="I100" s="38">
        <f t="shared" ref="I100:I118" si="6">H100*1.23</f>
        <v>1107</v>
      </c>
      <c r="J100" s="37">
        <v>5901862075258</v>
      </c>
      <c r="K100" s="36">
        <v>73101000</v>
      </c>
      <c r="L100" s="134" t="s">
        <v>795</v>
      </c>
    </row>
    <row r="101" spans="1:12" ht="34.9" customHeight="1">
      <c r="A101" s="49" t="s">
        <v>223</v>
      </c>
      <c r="B101" s="157" t="s">
        <v>904</v>
      </c>
      <c r="C101" s="168" t="s">
        <v>995</v>
      </c>
      <c r="D101" s="166" t="s">
        <v>1001</v>
      </c>
      <c r="E101" s="117" t="s">
        <v>902</v>
      </c>
      <c r="F101" s="68" t="s">
        <v>940</v>
      </c>
      <c r="G101" s="69" t="s">
        <v>223</v>
      </c>
      <c r="H101" s="79">
        <v>7500</v>
      </c>
      <c r="I101" s="38">
        <f t="shared" si="6"/>
        <v>9225</v>
      </c>
      <c r="J101" s="70">
        <v>5901862088050</v>
      </c>
      <c r="K101" s="71">
        <v>73101000</v>
      </c>
      <c r="L101" s="95"/>
    </row>
    <row r="102" spans="1:12" ht="34.9" customHeight="1">
      <c r="A102" s="49" t="s">
        <v>223</v>
      </c>
      <c r="B102" s="157" t="s">
        <v>905</v>
      </c>
      <c r="C102" s="168" t="s">
        <v>995</v>
      </c>
      <c r="D102" s="166" t="s">
        <v>1001</v>
      </c>
      <c r="E102" s="117" t="s">
        <v>903</v>
      </c>
      <c r="F102" s="68" t="s">
        <v>941</v>
      </c>
      <c r="G102" s="69" t="s">
        <v>223</v>
      </c>
      <c r="H102" s="79">
        <v>8400</v>
      </c>
      <c r="I102" s="38">
        <f t="shared" si="6"/>
        <v>10332</v>
      </c>
      <c r="J102" s="70">
        <v>5901862088067</v>
      </c>
      <c r="K102" s="71">
        <v>73101000</v>
      </c>
      <c r="L102" s="95"/>
    </row>
    <row r="103" spans="1:12" ht="28.5" customHeight="1">
      <c r="A103" s="49" t="s">
        <v>12</v>
      </c>
      <c r="B103" s="157" t="s">
        <v>975</v>
      </c>
      <c r="C103" s="168" t="s">
        <v>1002</v>
      </c>
      <c r="D103" s="166" t="s">
        <v>1001</v>
      </c>
      <c r="E103" s="122" t="s">
        <v>981</v>
      </c>
      <c r="F103" s="68" t="s">
        <v>979</v>
      </c>
      <c r="G103" s="69" t="s">
        <v>275</v>
      </c>
      <c r="H103" s="79">
        <v>2800</v>
      </c>
      <c r="I103" s="205">
        <f t="shared" si="6"/>
        <v>3444</v>
      </c>
      <c r="J103" s="70">
        <v>5901862138373</v>
      </c>
      <c r="K103" s="71">
        <v>84191900</v>
      </c>
      <c r="L103" s="95"/>
    </row>
    <row r="104" spans="1:12" ht="28.5" customHeight="1">
      <c r="A104" s="49" t="s">
        <v>12</v>
      </c>
      <c r="B104" s="157" t="s">
        <v>976</v>
      </c>
      <c r="C104" s="168" t="s">
        <v>1002</v>
      </c>
      <c r="D104" s="166" t="s">
        <v>1001</v>
      </c>
      <c r="E104" s="122" t="s">
        <v>977</v>
      </c>
      <c r="F104" s="68" t="s">
        <v>980</v>
      </c>
      <c r="G104" s="69" t="s">
        <v>275</v>
      </c>
      <c r="H104" s="79">
        <v>3100</v>
      </c>
      <c r="I104" s="205">
        <f t="shared" si="6"/>
        <v>3813</v>
      </c>
      <c r="J104" s="70">
        <v>5901862138380</v>
      </c>
      <c r="K104" s="71">
        <v>84191900</v>
      </c>
      <c r="L104" s="95"/>
    </row>
    <row r="105" spans="1:12" ht="26.25" customHeight="1">
      <c r="A105" s="49" t="s">
        <v>223</v>
      </c>
      <c r="B105" s="157" t="s">
        <v>573</v>
      </c>
      <c r="C105" s="168" t="s">
        <v>996</v>
      </c>
      <c r="D105" s="166" t="s">
        <v>1001</v>
      </c>
      <c r="E105" s="118" t="s">
        <v>572</v>
      </c>
      <c r="F105" s="111" t="s">
        <v>916</v>
      </c>
      <c r="G105" s="112" t="s">
        <v>223</v>
      </c>
      <c r="H105" s="113">
        <v>3250</v>
      </c>
      <c r="I105" s="38">
        <f t="shared" si="6"/>
        <v>3997.5</v>
      </c>
      <c r="J105" s="114">
        <v>5901862250303</v>
      </c>
      <c r="K105" s="115">
        <v>84191900</v>
      </c>
      <c r="L105" s="95"/>
    </row>
    <row r="106" spans="1:12" ht="26.25" customHeight="1">
      <c r="A106" s="49" t="s">
        <v>223</v>
      </c>
      <c r="B106" s="157" t="s">
        <v>571</v>
      </c>
      <c r="C106" s="168" t="s">
        <v>996</v>
      </c>
      <c r="D106" s="166" t="s">
        <v>1001</v>
      </c>
      <c r="E106" s="118" t="s">
        <v>570</v>
      </c>
      <c r="F106" s="111" t="s">
        <v>917</v>
      </c>
      <c r="G106" s="112" t="s">
        <v>223</v>
      </c>
      <c r="H106" s="113">
        <v>4100</v>
      </c>
      <c r="I106" s="38">
        <f t="shared" si="6"/>
        <v>5043</v>
      </c>
      <c r="J106" s="114">
        <v>5901862250105</v>
      </c>
      <c r="K106" s="115">
        <v>84191900</v>
      </c>
      <c r="L106" s="95"/>
    </row>
    <row r="107" spans="1:12" ht="26.25" customHeight="1">
      <c r="A107" s="49" t="s">
        <v>223</v>
      </c>
      <c r="B107" s="157" t="s">
        <v>569</v>
      </c>
      <c r="C107" s="168" t="s">
        <v>996</v>
      </c>
      <c r="D107" s="166" t="s">
        <v>1001</v>
      </c>
      <c r="E107" s="118" t="s">
        <v>568</v>
      </c>
      <c r="F107" s="111" t="s">
        <v>918</v>
      </c>
      <c r="G107" s="112" t="s">
        <v>223</v>
      </c>
      <c r="H107" s="113">
        <v>4750</v>
      </c>
      <c r="I107" s="38">
        <f t="shared" si="6"/>
        <v>5842.5</v>
      </c>
      <c r="J107" s="114">
        <v>5901862085219</v>
      </c>
      <c r="K107" s="115">
        <v>84191900</v>
      </c>
      <c r="L107" s="95"/>
    </row>
    <row r="108" spans="1:12" ht="26.25" customHeight="1">
      <c r="A108" s="49" t="s">
        <v>223</v>
      </c>
      <c r="B108" s="157" t="s">
        <v>567</v>
      </c>
      <c r="C108" s="168" t="s">
        <v>996</v>
      </c>
      <c r="D108" s="166" t="s">
        <v>1001</v>
      </c>
      <c r="E108" s="118" t="s">
        <v>566</v>
      </c>
      <c r="F108" s="111" t="s">
        <v>919</v>
      </c>
      <c r="G108" s="112" t="s">
        <v>223</v>
      </c>
      <c r="H108" s="113">
        <v>5200</v>
      </c>
      <c r="I108" s="38">
        <f t="shared" si="6"/>
        <v>6396</v>
      </c>
      <c r="J108" s="114">
        <v>5901862085226</v>
      </c>
      <c r="K108" s="115">
        <v>84191900</v>
      </c>
      <c r="L108" s="95"/>
    </row>
    <row r="109" spans="1:12" ht="26.25" customHeight="1">
      <c r="A109" s="49" t="s">
        <v>223</v>
      </c>
      <c r="B109" s="157" t="s">
        <v>565</v>
      </c>
      <c r="C109" s="168" t="s">
        <v>996</v>
      </c>
      <c r="D109" s="166" t="s">
        <v>1001</v>
      </c>
      <c r="E109" s="118" t="s">
        <v>564</v>
      </c>
      <c r="F109" s="111" t="s">
        <v>920</v>
      </c>
      <c r="G109" s="112" t="s">
        <v>223</v>
      </c>
      <c r="H109" s="113">
        <v>9200</v>
      </c>
      <c r="I109" s="38">
        <f t="shared" si="6"/>
        <v>11316</v>
      </c>
      <c r="J109" s="114">
        <v>5901862250518</v>
      </c>
      <c r="K109" s="115">
        <v>84191900</v>
      </c>
      <c r="L109" s="95"/>
    </row>
    <row r="110" spans="1:12" ht="26.25" customHeight="1">
      <c r="A110" s="49" t="s">
        <v>223</v>
      </c>
      <c r="B110" s="157" t="s">
        <v>563</v>
      </c>
      <c r="C110" s="168" t="s">
        <v>996</v>
      </c>
      <c r="D110" s="166" t="s">
        <v>1001</v>
      </c>
      <c r="E110" s="118" t="s">
        <v>562</v>
      </c>
      <c r="F110" s="111" t="s">
        <v>921</v>
      </c>
      <c r="G110" s="112" t="s">
        <v>223</v>
      </c>
      <c r="H110" s="79">
        <v>10300</v>
      </c>
      <c r="I110" s="38">
        <f t="shared" si="6"/>
        <v>12669</v>
      </c>
      <c r="J110" s="114">
        <v>5901862250617</v>
      </c>
      <c r="K110" s="115">
        <v>84191900</v>
      </c>
      <c r="L110" s="95"/>
    </row>
    <row r="111" spans="1:12" ht="26.25" customHeight="1">
      <c r="A111" s="54" t="s">
        <v>12</v>
      </c>
      <c r="B111" s="157" t="s">
        <v>695</v>
      </c>
      <c r="C111" s="168" t="s">
        <v>996</v>
      </c>
      <c r="D111" s="166" t="s">
        <v>1001</v>
      </c>
      <c r="E111" s="119" t="s">
        <v>694</v>
      </c>
      <c r="F111" s="26" t="s">
        <v>922</v>
      </c>
      <c r="G111" s="16" t="s">
        <v>223</v>
      </c>
      <c r="H111" s="79">
        <v>2050</v>
      </c>
      <c r="I111" s="38">
        <f t="shared" si="6"/>
        <v>2521.5</v>
      </c>
      <c r="J111" s="37">
        <v>5901862079119</v>
      </c>
      <c r="K111" s="36">
        <v>84191900</v>
      </c>
      <c r="L111" s="95"/>
    </row>
    <row r="112" spans="1:12" ht="26.25" customHeight="1">
      <c r="A112" s="54" t="s">
        <v>12</v>
      </c>
      <c r="B112" s="157" t="s">
        <v>693</v>
      </c>
      <c r="C112" s="168" t="s">
        <v>996</v>
      </c>
      <c r="D112" s="166" t="s">
        <v>1001</v>
      </c>
      <c r="E112" s="119" t="s">
        <v>692</v>
      </c>
      <c r="F112" s="26" t="s">
        <v>923</v>
      </c>
      <c r="G112" s="16" t="s">
        <v>223</v>
      </c>
      <c r="H112" s="79">
        <v>2350</v>
      </c>
      <c r="I112" s="38">
        <f t="shared" si="6"/>
        <v>2890.5</v>
      </c>
      <c r="J112" s="37">
        <v>5901862079126</v>
      </c>
      <c r="K112" s="36">
        <v>84191900</v>
      </c>
      <c r="L112" s="95"/>
    </row>
    <row r="113" spans="1:12" ht="26.25" customHeight="1">
      <c r="A113" s="54" t="s">
        <v>12</v>
      </c>
      <c r="B113" s="157" t="s">
        <v>691</v>
      </c>
      <c r="C113" s="168" t="s">
        <v>996</v>
      </c>
      <c r="D113" s="166" t="s">
        <v>1001</v>
      </c>
      <c r="E113" s="119" t="s">
        <v>690</v>
      </c>
      <c r="F113" s="26" t="s">
        <v>924</v>
      </c>
      <c r="G113" s="16" t="s">
        <v>223</v>
      </c>
      <c r="H113" s="79">
        <v>2550</v>
      </c>
      <c r="I113" s="38">
        <f t="shared" si="6"/>
        <v>3136.5</v>
      </c>
      <c r="J113" s="37">
        <v>5901862079133</v>
      </c>
      <c r="K113" s="36">
        <v>84191900</v>
      </c>
      <c r="L113" s="95"/>
    </row>
    <row r="114" spans="1:12" ht="26.25" customHeight="1">
      <c r="A114" s="54" t="s">
        <v>12</v>
      </c>
      <c r="B114" s="157" t="s">
        <v>689</v>
      </c>
      <c r="C114" s="168" t="s">
        <v>996</v>
      </c>
      <c r="D114" s="166" t="s">
        <v>1001</v>
      </c>
      <c r="E114" s="119" t="s">
        <v>688</v>
      </c>
      <c r="F114" s="26" t="s">
        <v>925</v>
      </c>
      <c r="G114" s="16" t="s">
        <v>223</v>
      </c>
      <c r="H114" s="79">
        <v>3150</v>
      </c>
      <c r="I114" s="38">
        <f t="shared" si="6"/>
        <v>3874.5</v>
      </c>
      <c r="J114" s="37">
        <v>5901862079058</v>
      </c>
      <c r="K114" s="36">
        <v>84191900</v>
      </c>
      <c r="L114" s="95"/>
    </row>
    <row r="115" spans="1:12" ht="26.25" customHeight="1">
      <c r="A115" s="54" t="s">
        <v>12</v>
      </c>
      <c r="B115" s="157" t="s">
        <v>687</v>
      </c>
      <c r="C115" s="168" t="s">
        <v>996</v>
      </c>
      <c r="D115" s="166" t="s">
        <v>1001</v>
      </c>
      <c r="E115" s="120" t="s">
        <v>686</v>
      </c>
      <c r="F115" s="26" t="s">
        <v>926</v>
      </c>
      <c r="G115" s="16" t="s">
        <v>223</v>
      </c>
      <c r="H115" s="79">
        <v>5700</v>
      </c>
      <c r="I115" s="38">
        <f t="shared" si="6"/>
        <v>7011</v>
      </c>
      <c r="J115" s="37">
        <v>5901862057308</v>
      </c>
      <c r="K115" s="36">
        <v>84191900</v>
      </c>
      <c r="L115" s="95"/>
    </row>
    <row r="116" spans="1:12" ht="26.25" customHeight="1">
      <c r="A116" s="54" t="s">
        <v>12</v>
      </c>
      <c r="B116" s="157" t="s">
        <v>685</v>
      </c>
      <c r="C116" s="168" t="s">
        <v>996</v>
      </c>
      <c r="D116" s="166" t="s">
        <v>1001</v>
      </c>
      <c r="E116" s="120" t="s">
        <v>684</v>
      </c>
      <c r="F116" s="26" t="s">
        <v>927</v>
      </c>
      <c r="G116" s="16" t="s">
        <v>223</v>
      </c>
      <c r="H116" s="79">
        <v>6100</v>
      </c>
      <c r="I116" s="38">
        <f t="shared" si="6"/>
        <v>7503</v>
      </c>
      <c r="J116" s="37">
        <v>5901862057315</v>
      </c>
      <c r="K116" s="36">
        <v>84191900</v>
      </c>
      <c r="L116" s="95"/>
    </row>
    <row r="117" spans="1:12" ht="26.25" customHeight="1">
      <c r="A117" s="49" t="s">
        <v>223</v>
      </c>
      <c r="B117" s="157" t="s">
        <v>561</v>
      </c>
      <c r="C117" s="168" t="s">
        <v>996</v>
      </c>
      <c r="D117" s="166" t="s">
        <v>1001</v>
      </c>
      <c r="E117" s="120" t="s">
        <v>560</v>
      </c>
      <c r="F117" s="26" t="s">
        <v>928</v>
      </c>
      <c r="G117" s="16" t="s">
        <v>223</v>
      </c>
      <c r="H117" s="79">
        <v>10500</v>
      </c>
      <c r="I117" s="38">
        <f t="shared" si="6"/>
        <v>12915</v>
      </c>
      <c r="J117" s="37">
        <v>5901862250525</v>
      </c>
      <c r="K117" s="36">
        <v>84191900</v>
      </c>
      <c r="L117" s="95"/>
    </row>
    <row r="118" spans="1:12" ht="26.25" customHeight="1">
      <c r="A118" s="49" t="s">
        <v>223</v>
      </c>
      <c r="B118" s="157" t="s">
        <v>559</v>
      </c>
      <c r="C118" s="168" t="s">
        <v>996</v>
      </c>
      <c r="D118" s="166" t="s">
        <v>1001</v>
      </c>
      <c r="E118" s="120" t="s">
        <v>558</v>
      </c>
      <c r="F118" s="26" t="s">
        <v>929</v>
      </c>
      <c r="G118" s="16" t="s">
        <v>223</v>
      </c>
      <c r="H118" s="79">
        <v>11900</v>
      </c>
      <c r="I118" s="38">
        <f t="shared" si="6"/>
        <v>14637</v>
      </c>
      <c r="J118" s="37">
        <v>5901862250624</v>
      </c>
      <c r="K118" s="36">
        <v>84191900</v>
      </c>
      <c r="L118" s="95"/>
    </row>
    <row r="119" spans="1:12" s="5" customFormat="1" ht="26.25" customHeight="1">
      <c r="A119" s="10" t="s">
        <v>12</v>
      </c>
      <c r="B119" s="157" t="s">
        <v>249</v>
      </c>
      <c r="C119" s="168" t="s">
        <v>996</v>
      </c>
      <c r="D119" s="166" t="s">
        <v>994</v>
      </c>
      <c r="E119" s="82" t="s">
        <v>248</v>
      </c>
      <c r="F119" s="26" t="s">
        <v>958</v>
      </c>
      <c r="G119" s="16" t="s">
        <v>223</v>
      </c>
      <c r="H119" s="65">
        <v>4050</v>
      </c>
      <c r="I119" s="7">
        <f t="shared" si="1"/>
        <v>4981.5</v>
      </c>
      <c r="J119" s="6">
        <v>5901862250426</v>
      </c>
      <c r="K119" s="13">
        <v>84191900</v>
      </c>
      <c r="L119" s="110"/>
    </row>
    <row r="120" spans="1:12" s="5" customFormat="1" ht="26.25" customHeight="1">
      <c r="A120" s="10" t="s">
        <v>12</v>
      </c>
      <c r="B120" s="157" t="s">
        <v>247</v>
      </c>
      <c r="C120" s="168" t="s">
        <v>996</v>
      </c>
      <c r="D120" s="166" t="s">
        <v>994</v>
      </c>
      <c r="E120" s="82" t="s">
        <v>246</v>
      </c>
      <c r="F120" s="26" t="s">
        <v>959</v>
      </c>
      <c r="G120" s="16" t="s">
        <v>223</v>
      </c>
      <c r="H120" s="65">
        <v>4900</v>
      </c>
      <c r="I120" s="7">
        <f t="shared" si="1"/>
        <v>6027</v>
      </c>
      <c r="J120" s="6">
        <v>5901862250228</v>
      </c>
      <c r="K120" s="13">
        <v>84191900</v>
      </c>
      <c r="L120" s="110"/>
    </row>
    <row r="121" spans="1:12" s="5" customFormat="1" ht="26.25" customHeight="1">
      <c r="A121" s="10" t="s">
        <v>12</v>
      </c>
      <c r="B121" s="157" t="s">
        <v>245</v>
      </c>
      <c r="C121" s="168" t="s">
        <v>996</v>
      </c>
      <c r="D121" s="166" t="s">
        <v>994</v>
      </c>
      <c r="E121" s="82" t="s">
        <v>244</v>
      </c>
      <c r="F121" s="26" t="s">
        <v>960</v>
      </c>
      <c r="G121" s="16" t="s">
        <v>223</v>
      </c>
      <c r="H121" s="65">
        <v>6400</v>
      </c>
      <c r="I121" s="7">
        <f t="shared" si="1"/>
        <v>7872</v>
      </c>
      <c r="J121" s="6">
        <v>5901862250723</v>
      </c>
      <c r="K121" s="13">
        <v>84191900</v>
      </c>
      <c r="L121" s="106"/>
    </row>
    <row r="122" spans="1:12" s="5" customFormat="1" ht="26.25" customHeight="1">
      <c r="A122" s="10" t="s">
        <v>12</v>
      </c>
      <c r="B122" s="157" t="s">
        <v>243</v>
      </c>
      <c r="C122" s="168" t="s">
        <v>996</v>
      </c>
      <c r="D122" s="166" t="s">
        <v>994</v>
      </c>
      <c r="E122" s="82" t="s">
        <v>242</v>
      </c>
      <c r="F122" s="26" t="s">
        <v>961</v>
      </c>
      <c r="G122" s="16" t="s">
        <v>223</v>
      </c>
      <c r="H122" s="65">
        <v>7300</v>
      </c>
      <c r="I122" s="7">
        <f t="shared" si="1"/>
        <v>8979</v>
      </c>
      <c r="J122" s="6">
        <v>5901862250846</v>
      </c>
      <c r="K122" s="13">
        <v>84191900</v>
      </c>
      <c r="L122" s="106"/>
    </row>
    <row r="123" spans="1:12" s="5" customFormat="1" ht="26.25" customHeight="1">
      <c r="A123" s="10" t="s">
        <v>223</v>
      </c>
      <c r="B123" s="157" t="s">
        <v>241</v>
      </c>
      <c r="C123" s="168" t="s">
        <v>996</v>
      </c>
      <c r="D123" s="166" t="s">
        <v>994</v>
      </c>
      <c r="E123" s="82" t="s">
        <v>240</v>
      </c>
      <c r="F123" s="26" t="s">
        <v>962</v>
      </c>
      <c r="G123" s="16" t="s">
        <v>223</v>
      </c>
      <c r="H123" s="65">
        <v>11100</v>
      </c>
      <c r="I123" s="7">
        <f t="shared" si="1"/>
        <v>13653</v>
      </c>
      <c r="J123" s="6">
        <v>5901862250945</v>
      </c>
      <c r="K123" s="13">
        <v>84191900</v>
      </c>
      <c r="L123" s="106"/>
    </row>
    <row r="124" spans="1:12" s="5" customFormat="1" ht="26.25" customHeight="1">
      <c r="A124" s="10" t="s">
        <v>223</v>
      </c>
      <c r="B124" s="157" t="s">
        <v>239</v>
      </c>
      <c r="C124" s="168" t="s">
        <v>996</v>
      </c>
      <c r="D124" s="166" t="s">
        <v>994</v>
      </c>
      <c r="E124" s="82" t="s">
        <v>238</v>
      </c>
      <c r="F124" s="26" t="s">
        <v>963</v>
      </c>
      <c r="G124" s="16" t="s">
        <v>223</v>
      </c>
      <c r="H124" s="65">
        <v>12500</v>
      </c>
      <c r="I124" s="7">
        <f t="shared" si="1"/>
        <v>15375</v>
      </c>
      <c r="J124" s="6">
        <v>5901862251041</v>
      </c>
      <c r="K124" s="13">
        <v>84191900</v>
      </c>
      <c r="L124" s="106"/>
    </row>
    <row r="125" spans="1:12" s="5" customFormat="1" ht="26.25" customHeight="1">
      <c r="A125" s="10" t="s">
        <v>223</v>
      </c>
      <c r="B125" s="157" t="s">
        <v>906</v>
      </c>
      <c r="C125" s="168" t="s">
        <v>996</v>
      </c>
      <c r="D125" s="166" t="s">
        <v>994</v>
      </c>
      <c r="E125" s="82" t="s">
        <v>908</v>
      </c>
      <c r="F125" s="68" t="s">
        <v>964</v>
      </c>
      <c r="G125" s="16" t="s">
        <v>223</v>
      </c>
      <c r="H125" s="65">
        <v>3000</v>
      </c>
      <c r="I125" s="7">
        <f t="shared" si="1"/>
        <v>3690</v>
      </c>
      <c r="J125" s="6">
        <v>5901862076262</v>
      </c>
      <c r="K125" s="13">
        <v>84191900</v>
      </c>
      <c r="L125" s="106"/>
    </row>
    <row r="126" spans="1:12" s="5" customFormat="1" ht="26.25" customHeight="1">
      <c r="A126" s="10" t="s">
        <v>223</v>
      </c>
      <c r="B126" s="157" t="s">
        <v>907</v>
      </c>
      <c r="C126" s="168" t="s">
        <v>996</v>
      </c>
      <c r="D126" s="166" t="s">
        <v>994</v>
      </c>
      <c r="E126" s="82" t="s">
        <v>909</v>
      </c>
      <c r="F126" s="68" t="s">
        <v>965</v>
      </c>
      <c r="G126" s="16" t="s">
        <v>223</v>
      </c>
      <c r="H126" s="65">
        <v>4500</v>
      </c>
      <c r="I126" s="7">
        <f t="shared" si="1"/>
        <v>5535</v>
      </c>
      <c r="J126" s="6">
        <v>5901862076279</v>
      </c>
      <c r="K126" s="13">
        <v>84191900</v>
      </c>
      <c r="L126" s="106"/>
    </row>
    <row r="127" spans="1:12" s="5" customFormat="1" ht="26.25" customHeight="1">
      <c r="A127" s="10" t="s">
        <v>223</v>
      </c>
      <c r="B127" s="157" t="s">
        <v>946</v>
      </c>
      <c r="C127" s="168" t="s">
        <v>996</v>
      </c>
      <c r="D127" s="166" t="s">
        <v>994</v>
      </c>
      <c r="E127" s="82" t="s">
        <v>910</v>
      </c>
      <c r="F127" s="68" t="s">
        <v>966</v>
      </c>
      <c r="G127" s="16" t="s">
        <v>223</v>
      </c>
      <c r="H127" s="65">
        <v>5000</v>
      </c>
      <c r="I127" s="7">
        <f t="shared" si="1"/>
        <v>6150</v>
      </c>
      <c r="J127" s="6">
        <v>5901862076286</v>
      </c>
      <c r="K127" s="13">
        <v>84191900</v>
      </c>
      <c r="L127" s="106"/>
    </row>
    <row r="128" spans="1:12" s="5" customFormat="1" ht="25.5" customHeight="1">
      <c r="A128" s="10" t="s">
        <v>223</v>
      </c>
      <c r="B128" s="157" t="s">
        <v>969</v>
      </c>
      <c r="C128" s="168" t="s">
        <v>996</v>
      </c>
      <c r="D128" s="166" t="s">
        <v>994</v>
      </c>
      <c r="E128" s="82" t="s">
        <v>970</v>
      </c>
      <c r="F128" s="26" t="s">
        <v>971</v>
      </c>
      <c r="G128" s="16" t="s">
        <v>223</v>
      </c>
      <c r="H128" s="65">
        <v>7300</v>
      </c>
      <c r="I128" s="7">
        <f t="shared" si="1"/>
        <v>8979</v>
      </c>
      <c r="J128" s="6">
        <v>5901862076323</v>
      </c>
      <c r="K128" s="13">
        <v>84191900</v>
      </c>
      <c r="L128" s="106"/>
    </row>
    <row r="129" spans="1:12" s="5" customFormat="1" ht="25.5" customHeight="1">
      <c r="A129" s="10" t="s">
        <v>223</v>
      </c>
      <c r="B129" s="157" t="s">
        <v>237</v>
      </c>
      <c r="C129" s="168" t="s">
        <v>996</v>
      </c>
      <c r="D129" s="166" t="s">
        <v>994</v>
      </c>
      <c r="E129" s="82" t="s">
        <v>236</v>
      </c>
      <c r="F129" s="27" t="s">
        <v>967</v>
      </c>
      <c r="G129" s="69" t="s">
        <v>223</v>
      </c>
      <c r="H129" s="67">
        <v>8500</v>
      </c>
      <c r="I129" s="7">
        <f t="shared" si="1"/>
        <v>10455</v>
      </c>
      <c r="J129" s="70">
        <v>5901862076316</v>
      </c>
      <c r="K129" s="71">
        <v>84191900</v>
      </c>
      <c r="L129" s="105"/>
    </row>
    <row r="130" spans="1:12" s="5" customFormat="1" ht="25.5" customHeight="1">
      <c r="A130" s="10" t="s">
        <v>223</v>
      </c>
      <c r="B130" s="157" t="s">
        <v>235</v>
      </c>
      <c r="C130" s="168" t="s">
        <v>996</v>
      </c>
      <c r="D130" s="166" t="s">
        <v>994</v>
      </c>
      <c r="E130" s="82" t="s">
        <v>234</v>
      </c>
      <c r="F130" s="27" t="s">
        <v>968</v>
      </c>
      <c r="G130" s="69" t="s">
        <v>223</v>
      </c>
      <c r="H130" s="67">
        <v>9000</v>
      </c>
      <c r="I130" s="7">
        <f t="shared" si="1"/>
        <v>11070</v>
      </c>
      <c r="J130" s="70">
        <v>5901862076330</v>
      </c>
      <c r="K130" s="71">
        <v>84191900</v>
      </c>
      <c r="L130" s="105"/>
    </row>
    <row r="131" spans="1:12" s="5" customFormat="1" ht="25.5" customHeight="1">
      <c r="A131" s="54" t="s">
        <v>12</v>
      </c>
      <c r="B131" s="157" t="s">
        <v>683</v>
      </c>
      <c r="C131" s="168" t="s">
        <v>996</v>
      </c>
      <c r="D131" s="166" t="s">
        <v>1001</v>
      </c>
      <c r="E131" s="120" t="s">
        <v>682</v>
      </c>
      <c r="F131" s="68" t="s">
        <v>912</v>
      </c>
      <c r="G131" s="69" t="s">
        <v>223</v>
      </c>
      <c r="H131" s="79">
        <v>6400</v>
      </c>
      <c r="I131" s="38">
        <f t="shared" si="1"/>
        <v>7872</v>
      </c>
      <c r="J131" s="70">
        <v>5901862058206</v>
      </c>
      <c r="K131" s="71">
        <v>84191900</v>
      </c>
      <c r="L131" s="105"/>
    </row>
    <row r="132" spans="1:12" s="5" customFormat="1" ht="25.5" customHeight="1">
      <c r="A132" s="54" t="s">
        <v>12</v>
      </c>
      <c r="B132" s="157" t="s">
        <v>681</v>
      </c>
      <c r="C132" s="168" t="s">
        <v>996</v>
      </c>
      <c r="D132" s="166" t="s">
        <v>1001</v>
      </c>
      <c r="E132" s="120" t="s">
        <v>680</v>
      </c>
      <c r="F132" s="68" t="s">
        <v>913</v>
      </c>
      <c r="G132" s="69" t="s">
        <v>223</v>
      </c>
      <c r="H132" s="79">
        <v>7200</v>
      </c>
      <c r="I132" s="38">
        <f t="shared" si="1"/>
        <v>8856</v>
      </c>
      <c r="J132" s="70">
        <v>5901862058213</v>
      </c>
      <c r="K132" s="71">
        <v>84191900</v>
      </c>
      <c r="L132" s="105"/>
    </row>
    <row r="133" spans="1:12" s="5" customFormat="1" ht="25.5" customHeight="1">
      <c r="A133" s="49" t="s">
        <v>223</v>
      </c>
      <c r="B133" s="157" t="s">
        <v>557</v>
      </c>
      <c r="C133" s="168" t="s">
        <v>996</v>
      </c>
      <c r="D133" s="166" t="s">
        <v>1001</v>
      </c>
      <c r="E133" s="120" t="s">
        <v>556</v>
      </c>
      <c r="F133" s="26" t="s">
        <v>914</v>
      </c>
      <c r="G133" s="16" t="s">
        <v>223</v>
      </c>
      <c r="H133" s="79">
        <v>11100</v>
      </c>
      <c r="I133" s="38">
        <f t="shared" si="1"/>
        <v>13653</v>
      </c>
      <c r="J133" s="37">
        <v>5901862250532</v>
      </c>
      <c r="K133" s="36">
        <v>84191900</v>
      </c>
      <c r="L133" s="105"/>
    </row>
    <row r="134" spans="1:12" s="5" customFormat="1" ht="25.5" customHeight="1">
      <c r="A134" s="49" t="s">
        <v>223</v>
      </c>
      <c r="B134" s="157" t="s">
        <v>555</v>
      </c>
      <c r="C134" s="168" t="s">
        <v>996</v>
      </c>
      <c r="D134" s="166" t="s">
        <v>1001</v>
      </c>
      <c r="E134" s="120" t="s">
        <v>554</v>
      </c>
      <c r="F134" s="26" t="s">
        <v>915</v>
      </c>
      <c r="G134" s="72" t="s">
        <v>223</v>
      </c>
      <c r="H134" s="79">
        <v>12500</v>
      </c>
      <c r="I134" s="38">
        <f t="shared" si="1"/>
        <v>15375</v>
      </c>
      <c r="J134" s="37">
        <v>5901862250631</v>
      </c>
      <c r="K134" s="36">
        <v>84191900</v>
      </c>
      <c r="L134" s="105"/>
    </row>
    <row r="135" spans="1:12" ht="25.5" customHeight="1">
      <c r="A135" s="10" t="s">
        <v>223</v>
      </c>
      <c r="B135" s="157" t="s">
        <v>233</v>
      </c>
      <c r="C135" s="168" t="s">
        <v>997</v>
      </c>
      <c r="D135" s="166" t="s">
        <v>994</v>
      </c>
      <c r="E135" s="90" t="s">
        <v>232</v>
      </c>
      <c r="F135" s="12" t="s">
        <v>863</v>
      </c>
      <c r="G135" s="16" t="s">
        <v>223</v>
      </c>
      <c r="H135" s="67">
        <v>8700</v>
      </c>
      <c r="I135" s="7">
        <f t="shared" si="1"/>
        <v>10701</v>
      </c>
      <c r="J135" s="17">
        <v>7331421338247</v>
      </c>
      <c r="K135" s="34">
        <v>84191900</v>
      </c>
      <c r="L135" s="95"/>
    </row>
    <row r="136" spans="1:12" ht="25.5" customHeight="1">
      <c r="A136" s="10" t="s">
        <v>223</v>
      </c>
      <c r="B136" s="157" t="s">
        <v>231</v>
      </c>
      <c r="C136" s="168" t="s">
        <v>997</v>
      </c>
      <c r="D136" s="166" t="s">
        <v>994</v>
      </c>
      <c r="E136" s="90" t="s">
        <v>230</v>
      </c>
      <c r="F136" s="12" t="s">
        <v>947</v>
      </c>
      <c r="G136" s="16" t="s">
        <v>223</v>
      </c>
      <c r="H136" s="67">
        <v>12000</v>
      </c>
      <c r="I136" s="7">
        <f t="shared" ref="I136:I239" si="7">H136*1.23</f>
        <v>14760</v>
      </c>
      <c r="J136" s="6">
        <v>7331421338261</v>
      </c>
      <c r="K136" s="34">
        <v>84191900</v>
      </c>
      <c r="L136" s="108"/>
    </row>
    <row r="137" spans="1:12" ht="25.5" customHeight="1">
      <c r="A137" s="224" t="s">
        <v>223</v>
      </c>
      <c r="B137" s="209" t="s">
        <v>229</v>
      </c>
      <c r="C137" s="225" t="s">
        <v>997</v>
      </c>
      <c r="D137" s="211" t="s">
        <v>994</v>
      </c>
      <c r="E137" s="226" t="s">
        <v>228</v>
      </c>
      <c r="F137" s="227" t="s">
        <v>948</v>
      </c>
      <c r="G137" s="228" t="s">
        <v>223</v>
      </c>
      <c r="H137" s="233" t="s">
        <v>942</v>
      </c>
      <c r="I137" s="234"/>
      <c r="J137" s="229">
        <v>7331421338834</v>
      </c>
      <c r="K137" s="216">
        <v>84191900</v>
      </c>
      <c r="L137" s="223" t="s">
        <v>942</v>
      </c>
    </row>
    <row r="138" spans="1:12" ht="25.5" customHeight="1">
      <c r="A138" s="10" t="s">
        <v>223</v>
      </c>
      <c r="B138" s="157" t="s">
        <v>227</v>
      </c>
      <c r="C138" s="168" t="s">
        <v>997</v>
      </c>
      <c r="D138" s="166" t="s">
        <v>994</v>
      </c>
      <c r="E138" s="82" t="s">
        <v>226</v>
      </c>
      <c r="F138" s="26" t="s">
        <v>864</v>
      </c>
      <c r="G138" s="16" t="s">
        <v>223</v>
      </c>
      <c r="H138" s="67">
        <v>17500</v>
      </c>
      <c r="I138" s="7">
        <f t="shared" si="7"/>
        <v>21525</v>
      </c>
      <c r="J138" s="6">
        <v>7331421336830</v>
      </c>
      <c r="K138" s="34">
        <v>84191900</v>
      </c>
      <c r="L138" s="95"/>
    </row>
    <row r="139" spans="1:12" ht="25.5" customHeight="1">
      <c r="A139" s="10" t="s">
        <v>223</v>
      </c>
      <c r="B139" s="157" t="s">
        <v>225</v>
      </c>
      <c r="C139" s="168" t="s">
        <v>997</v>
      </c>
      <c r="D139" s="166" t="s">
        <v>994</v>
      </c>
      <c r="E139" s="82" t="s">
        <v>224</v>
      </c>
      <c r="F139" s="26" t="s">
        <v>865</v>
      </c>
      <c r="G139" s="16" t="s">
        <v>0</v>
      </c>
      <c r="H139" s="67">
        <v>24000</v>
      </c>
      <c r="I139" s="7">
        <f t="shared" si="7"/>
        <v>29520</v>
      </c>
      <c r="J139" s="6">
        <v>7331421336854</v>
      </c>
      <c r="K139" s="34">
        <v>84191900</v>
      </c>
      <c r="L139" s="95"/>
    </row>
    <row r="140" spans="1:12" ht="25.5" customHeight="1">
      <c r="A140" s="10" t="s">
        <v>223</v>
      </c>
      <c r="B140" s="157" t="s">
        <v>222</v>
      </c>
      <c r="C140" s="168" t="s">
        <v>997</v>
      </c>
      <c r="D140" s="166" t="s">
        <v>994</v>
      </c>
      <c r="E140" s="82" t="s">
        <v>221</v>
      </c>
      <c r="F140" s="26" t="s">
        <v>866</v>
      </c>
      <c r="G140" s="16" t="s">
        <v>0</v>
      </c>
      <c r="H140" s="67">
        <v>32900</v>
      </c>
      <c r="I140" s="7">
        <f t="shared" si="7"/>
        <v>40467</v>
      </c>
      <c r="J140" s="6">
        <v>7331421336885</v>
      </c>
      <c r="K140" s="34">
        <v>84191900</v>
      </c>
      <c r="L140" s="95"/>
    </row>
    <row r="141" spans="1:12" ht="25.5" customHeight="1">
      <c r="A141" s="49" t="s">
        <v>275</v>
      </c>
      <c r="B141" s="157" t="s">
        <v>679</v>
      </c>
      <c r="C141" s="168" t="s">
        <v>1004</v>
      </c>
      <c r="D141" s="166" t="s">
        <v>1001</v>
      </c>
      <c r="E141" s="122" t="s">
        <v>678</v>
      </c>
      <c r="F141" s="26" t="s">
        <v>677</v>
      </c>
      <c r="G141" s="16" t="s">
        <v>12</v>
      </c>
      <c r="H141" s="129">
        <v>680</v>
      </c>
      <c r="I141" s="38">
        <f t="shared" si="7"/>
        <v>836.4</v>
      </c>
      <c r="J141" s="37">
        <v>5901862330005</v>
      </c>
      <c r="K141" s="36">
        <v>85161011</v>
      </c>
      <c r="L141" s="95"/>
    </row>
    <row r="142" spans="1:12" ht="25.5" customHeight="1">
      <c r="A142" s="49" t="s">
        <v>275</v>
      </c>
      <c r="B142" s="157" t="s">
        <v>676</v>
      </c>
      <c r="C142" s="168" t="s">
        <v>1004</v>
      </c>
      <c r="D142" s="166" t="s">
        <v>1001</v>
      </c>
      <c r="E142" s="122" t="s">
        <v>675</v>
      </c>
      <c r="F142" s="26" t="s">
        <v>674</v>
      </c>
      <c r="G142" s="16" t="s">
        <v>12</v>
      </c>
      <c r="H142" s="129">
        <v>840</v>
      </c>
      <c r="I142" s="38">
        <f t="shared" si="7"/>
        <v>1033.2</v>
      </c>
      <c r="J142" s="37">
        <v>5901862330012</v>
      </c>
      <c r="K142" s="36">
        <v>85161011</v>
      </c>
      <c r="L142" s="95"/>
    </row>
    <row r="143" spans="1:12" ht="25.5" customHeight="1">
      <c r="A143" s="49" t="s">
        <v>275</v>
      </c>
      <c r="B143" s="157" t="s">
        <v>673</v>
      </c>
      <c r="C143" s="168" t="s">
        <v>1004</v>
      </c>
      <c r="D143" s="166" t="s">
        <v>1001</v>
      </c>
      <c r="E143" s="122" t="s">
        <v>672</v>
      </c>
      <c r="F143" s="26" t="s">
        <v>671</v>
      </c>
      <c r="G143" s="16" t="s">
        <v>12</v>
      </c>
      <c r="H143" s="129">
        <v>520</v>
      </c>
      <c r="I143" s="38">
        <f t="shared" si="7"/>
        <v>639.6</v>
      </c>
      <c r="J143" s="37">
        <v>5901862381434</v>
      </c>
      <c r="K143" s="36">
        <v>85161011</v>
      </c>
      <c r="L143" s="95"/>
    </row>
    <row r="144" spans="1:12" ht="25.5" customHeight="1">
      <c r="A144" s="49" t="s">
        <v>275</v>
      </c>
      <c r="B144" s="157" t="s">
        <v>670</v>
      </c>
      <c r="C144" s="168" t="s">
        <v>1004</v>
      </c>
      <c r="D144" s="166" t="s">
        <v>1001</v>
      </c>
      <c r="E144" s="122" t="s">
        <v>669</v>
      </c>
      <c r="F144" s="26" t="s">
        <v>668</v>
      </c>
      <c r="G144" s="16" t="s">
        <v>12</v>
      </c>
      <c r="H144" s="129">
        <v>1250</v>
      </c>
      <c r="I144" s="38">
        <f t="shared" si="7"/>
        <v>1537.5</v>
      </c>
      <c r="J144" s="37">
        <v>5901862371060</v>
      </c>
      <c r="K144" s="36">
        <v>85161011</v>
      </c>
      <c r="L144" s="95"/>
    </row>
    <row r="145" spans="1:12" ht="25.5" customHeight="1">
      <c r="A145" s="49" t="s">
        <v>275</v>
      </c>
      <c r="B145" s="157" t="s">
        <v>667</v>
      </c>
      <c r="C145" s="168" t="s">
        <v>1004</v>
      </c>
      <c r="D145" s="166" t="s">
        <v>1001</v>
      </c>
      <c r="E145" s="122" t="s">
        <v>666</v>
      </c>
      <c r="F145" s="26" t="s">
        <v>665</v>
      </c>
      <c r="G145" s="16" t="s">
        <v>12</v>
      </c>
      <c r="H145" s="129">
        <v>1250</v>
      </c>
      <c r="I145" s="38">
        <f t="shared" si="7"/>
        <v>1537.5</v>
      </c>
      <c r="J145" s="37">
        <v>5901862331064</v>
      </c>
      <c r="K145" s="36">
        <v>85161011</v>
      </c>
      <c r="L145" s="95"/>
    </row>
    <row r="146" spans="1:12" ht="25.5" customHeight="1">
      <c r="A146" s="49" t="s">
        <v>275</v>
      </c>
      <c r="B146" s="157" t="s">
        <v>664</v>
      </c>
      <c r="C146" s="168" t="s">
        <v>1004</v>
      </c>
      <c r="D146" s="166" t="s">
        <v>1001</v>
      </c>
      <c r="E146" s="122" t="s">
        <v>663</v>
      </c>
      <c r="F146" s="26" t="s">
        <v>662</v>
      </c>
      <c r="G146" s="16" t="s">
        <v>12</v>
      </c>
      <c r="H146" s="129">
        <v>1250</v>
      </c>
      <c r="I146" s="38">
        <f t="shared" si="7"/>
        <v>1537.5</v>
      </c>
      <c r="J146" s="37">
        <v>5901862341063</v>
      </c>
      <c r="K146" s="36">
        <v>85161011</v>
      </c>
      <c r="L146" s="95"/>
    </row>
    <row r="147" spans="1:12" ht="25.5" customHeight="1">
      <c r="A147" s="49" t="s">
        <v>275</v>
      </c>
      <c r="B147" s="157" t="s">
        <v>661</v>
      </c>
      <c r="C147" s="168" t="s">
        <v>1004</v>
      </c>
      <c r="D147" s="166" t="s">
        <v>1001</v>
      </c>
      <c r="E147" s="122" t="s">
        <v>660</v>
      </c>
      <c r="F147" s="26" t="s">
        <v>659</v>
      </c>
      <c r="G147" s="16" t="s">
        <v>12</v>
      </c>
      <c r="H147" s="129">
        <v>1250</v>
      </c>
      <c r="I147" s="38">
        <f t="shared" si="7"/>
        <v>1537.5</v>
      </c>
      <c r="J147" s="37">
        <v>5901862351062</v>
      </c>
      <c r="K147" s="36">
        <v>85161011</v>
      </c>
      <c r="L147" s="95"/>
    </row>
    <row r="148" spans="1:12" ht="25.5" customHeight="1">
      <c r="A148" s="49" t="s">
        <v>275</v>
      </c>
      <c r="B148" s="157" t="s">
        <v>658</v>
      </c>
      <c r="C148" s="168" t="s">
        <v>1004</v>
      </c>
      <c r="D148" s="166" t="s">
        <v>1001</v>
      </c>
      <c r="E148" s="122" t="s">
        <v>657</v>
      </c>
      <c r="F148" s="26" t="s">
        <v>656</v>
      </c>
      <c r="G148" s="16" t="s">
        <v>12</v>
      </c>
      <c r="H148" s="129">
        <v>1700</v>
      </c>
      <c r="I148" s="38">
        <f t="shared" si="7"/>
        <v>2091</v>
      </c>
      <c r="J148" s="37">
        <v>5901862018019</v>
      </c>
      <c r="K148" s="36">
        <v>85161011</v>
      </c>
      <c r="L148" s="95"/>
    </row>
    <row r="149" spans="1:12" ht="25.5" customHeight="1">
      <c r="A149" s="49" t="s">
        <v>275</v>
      </c>
      <c r="B149" s="157" t="s">
        <v>655</v>
      </c>
      <c r="C149" s="168" t="s">
        <v>1004</v>
      </c>
      <c r="D149" s="166" t="s">
        <v>1001</v>
      </c>
      <c r="E149" s="122" t="s">
        <v>654</v>
      </c>
      <c r="F149" s="26" t="s">
        <v>653</v>
      </c>
      <c r="G149" s="16" t="s">
        <v>12</v>
      </c>
      <c r="H149" s="129">
        <v>1700</v>
      </c>
      <c r="I149" s="38">
        <f t="shared" si="7"/>
        <v>2091</v>
      </c>
      <c r="J149" s="37">
        <v>5901862018026</v>
      </c>
      <c r="K149" s="36">
        <v>85161011</v>
      </c>
      <c r="L149" s="95"/>
    </row>
    <row r="150" spans="1:12" ht="25.5" customHeight="1">
      <c r="A150" s="49" t="s">
        <v>275</v>
      </c>
      <c r="B150" s="157" t="s">
        <v>652</v>
      </c>
      <c r="C150" s="168" t="s">
        <v>1004</v>
      </c>
      <c r="D150" s="166" t="s">
        <v>1001</v>
      </c>
      <c r="E150" s="122" t="s">
        <v>651</v>
      </c>
      <c r="F150" s="26" t="s">
        <v>650</v>
      </c>
      <c r="G150" s="16" t="s">
        <v>12</v>
      </c>
      <c r="H150" s="129">
        <v>1980</v>
      </c>
      <c r="I150" s="38">
        <f t="shared" si="7"/>
        <v>2435.4</v>
      </c>
      <c r="J150" s="37">
        <v>5901862019016</v>
      </c>
      <c r="K150" s="36">
        <v>85161011</v>
      </c>
      <c r="L150" s="95"/>
    </row>
    <row r="151" spans="1:12" ht="25.5" customHeight="1">
      <c r="A151" s="49" t="s">
        <v>275</v>
      </c>
      <c r="B151" s="157" t="s">
        <v>649</v>
      </c>
      <c r="C151" s="168" t="s">
        <v>1004</v>
      </c>
      <c r="D151" s="166" t="s">
        <v>1001</v>
      </c>
      <c r="E151" s="122" t="s">
        <v>648</v>
      </c>
      <c r="F151" s="26" t="s">
        <v>647</v>
      </c>
      <c r="G151" s="16" t="s">
        <v>12</v>
      </c>
      <c r="H151" s="129">
        <v>1980</v>
      </c>
      <c r="I151" s="38">
        <f t="shared" si="7"/>
        <v>2435.4</v>
      </c>
      <c r="J151" s="37">
        <v>5901862019023</v>
      </c>
      <c r="K151" s="36">
        <v>85161011</v>
      </c>
      <c r="L151" s="95"/>
    </row>
    <row r="152" spans="1:12" ht="25.5" customHeight="1">
      <c r="A152" s="53" t="s">
        <v>275</v>
      </c>
      <c r="B152" s="157" t="s">
        <v>646</v>
      </c>
      <c r="C152" s="168" t="s">
        <v>1004</v>
      </c>
      <c r="D152" s="166" t="s">
        <v>1001</v>
      </c>
      <c r="E152" s="123" t="s">
        <v>645</v>
      </c>
      <c r="F152" s="52" t="s">
        <v>644</v>
      </c>
      <c r="G152" s="51" t="s">
        <v>223</v>
      </c>
      <c r="H152" s="129">
        <v>759</v>
      </c>
      <c r="I152" s="38">
        <f t="shared" si="7"/>
        <v>933.56999999999994</v>
      </c>
      <c r="J152" s="37">
        <v>5901862067116</v>
      </c>
      <c r="K152" s="36">
        <v>85161080</v>
      </c>
      <c r="L152" s="95"/>
    </row>
    <row r="153" spans="1:12" ht="25.5" customHeight="1">
      <c r="A153" s="53" t="s">
        <v>275</v>
      </c>
      <c r="B153" s="157">
        <v>29650</v>
      </c>
      <c r="C153" s="168" t="s">
        <v>1004</v>
      </c>
      <c r="D153" s="166" t="s">
        <v>1001</v>
      </c>
      <c r="E153" s="123" t="s">
        <v>643</v>
      </c>
      <c r="F153" s="52" t="s">
        <v>642</v>
      </c>
      <c r="G153" s="51" t="s">
        <v>223</v>
      </c>
      <c r="H153" s="129">
        <v>839</v>
      </c>
      <c r="I153" s="38">
        <f t="shared" si="7"/>
        <v>1031.97</v>
      </c>
      <c r="J153" s="37">
        <v>5901862067123</v>
      </c>
      <c r="K153" s="36">
        <v>85161080</v>
      </c>
      <c r="L153" s="95"/>
    </row>
    <row r="154" spans="1:12" ht="25.5" customHeight="1">
      <c r="A154" s="53" t="s">
        <v>275</v>
      </c>
      <c r="B154" s="157">
        <v>29651</v>
      </c>
      <c r="C154" s="168" t="s">
        <v>1004</v>
      </c>
      <c r="D154" s="166" t="s">
        <v>1001</v>
      </c>
      <c r="E154" s="123" t="s">
        <v>641</v>
      </c>
      <c r="F154" s="52" t="s">
        <v>640</v>
      </c>
      <c r="G154" s="51" t="s">
        <v>223</v>
      </c>
      <c r="H154" s="129">
        <v>929</v>
      </c>
      <c r="I154" s="38">
        <f t="shared" si="7"/>
        <v>1142.67</v>
      </c>
      <c r="J154" s="37">
        <v>5901862067130</v>
      </c>
      <c r="K154" s="36">
        <v>85161080</v>
      </c>
      <c r="L154" s="95"/>
    </row>
    <row r="155" spans="1:12" ht="25.5" customHeight="1">
      <c r="A155" s="53" t="s">
        <v>275</v>
      </c>
      <c r="B155" s="157">
        <v>29652</v>
      </c>
      <c r="C155" s="168" t="s">
        <v>1004</v>
      </c>
      <c r="D155" s="166" t="s">
        <v>1001</v>
      </c>
      <c r="E155" s="123" t="s">
        <v>639</v>
      </c>
      <c r="F155" s="52" t="s">
        <v>638</v>
      </c>
      <c r="G155" s="51" t="s">
        <v>223</v>
      </c>
      <c r="H155" s="129">
        <v>999</v>
      </c>
      <c r="I155" s="38">
        <f t="shared" si="7"/>
        <v>1228.77</v>
      </c>
      <c r="J155" s="37">
        <v>5901862067147</v>
      </c>
      <c r="K155" s="36">
        <v>85161080</v>
      </c>
      <c r="L155" s="95"/>
    </row>
    <row r="156" spans="1:12" ht="25.5" customHeight="1">
      <c r="A156" s="53" t="s">
        <v>275</v>
      </c>
      <c r="B156" s="157">
        <v>29653</v>
      </c>
      <c r="C156" s="168" t="s">
        <v>1004</v>
      </c>
      <c r="D156" s="166" t="s">
        <v>1001</v>
      </c>
      <c r="E156" s="123" t="s">
        <v>637</v>
      </c>
      <c r="F156" s="52" t="s">
        <v>636</v>
      </c>
      <c r="G156" s="51" t="s">
        <v>223</v>
      </c>
      <c r="H156" s="129">
        <v>1159</v>
      </c>
      <c r="I156" s="38">
        <f t="shared" si="7"/>
        <v>1425.57</v>
      </c>
      <c r="J156" s="37">
        <v>5901862067154</v>
      </c>
      <c r="K156" s="36">
        <v>85161080</v>
      </c>
      <c r="L156" s="95"/>
    </row>
    <row r="157" spans="1:12" ht="25.5" customHeight="1">
      <c r="A157" s="53" t="s">
        <v>275</v>
      </c>
      <c r="B157" s="157">
        <v>29654</v>
      </c>
      <c r="C157" s="168" t="s">
        <v>1004</v>
      </c>
      <c r="D157" s="166" t="s">
        <v>1001</v>
      </c>
      <c r="E157" s="123" t="s">
        <v>635</v>
      </c>
      <c r="F157" s="52" t="s">
        <v>634</v>
      </c>
      <c r="G157" s="51" t="s">
        <v>223</v>
      </c>
      <c r="H157" s="129">
        <v>1259</v>
      </c>
      <c r="I157" s="38">
        <f t="shared" si="7"/>
        <v>1548.57</v>
      </c>
      <c r="J157" s="37">
        <v>5901862067161</v>
      </c>
      <c r="K157" s="36">
        <v>85161080</v>
      </c>
      <c r="L157" s="95"/>
    </row>
    <row r="158" spans="1:12" ht="25.5" customHeight="1">
      <c r="A158" s="49" t="s">
        <v>275</v>
      </c>
      <c r="B158" s="157" t="s">
        <v>633</v>
      </c>
      <c r="C158" s="168" t="s">
        <v>1004</v>
      </c>
      <c r="D158" s="166" t="s">
        <v>1001</v>
      </c>
      <c r="E158" s="122" t="s">
        <v>632</v>
      </c>
      <c r="F158" s="26" t="s">
        <v>631</v>
      </c>
      <c r="G158" s="16" t="s">
        <v>275</v>
      </c>
      <c r="H158" s="129">
        <v>1060</v>
      </c>
      <c r="I158" s="38">
        <f t="shared" si="7"/>
        <v>1303.8</v>
      </c>
      <c r="J158" s="37">
        <v>5901862001011</v>
      </c>
      <c r="K158" s="36">
        <v>85161080</v>
      </c>
      <c r="L158" s="95"/>
    </row>
    <row r="159" spans="1:12" ht="25.5" customHeight="1">
      <c r="A159" s="49" t="s">
        <v>275</v>
      </c>
      <c r="B159" s="157" t="s">
        <v>630</v>
      </c>
      <c r="C159" s="168" t="s">
        <v>1004</v>
      </c>
      <c r="D159" s="166" t="s">
        <v>1001</v>
      </c>
      <c r="E159" s="122" t="s">
        <v>629</v>
      </c>
      <c r="F159" s="26" t="s">
        <v>628</v>
      </c>
      <c r="G159" s="16" t="s">
        <v>223</v>
      </c>
      <c r="H159" s="129">
        <v>1170</v>
      </c>
      <c r="I159" s="38">
        <f t="shared" si="7"/>
        <v>1439.1</v>
      </c>
      <c r="J159" s="37">
        <v>5901862001028</v>
      </c>
      <c r="K159" s="36">
        <v>85161080</v>
      </c>
      <c r="L159" s="95"/>
    </row>
    <row r="160" spans="1:12" ht="25.5" customHeight="1">
      <c r="A160" s="49" t="s">
        <v>275</v>
      </c>
      <c r="B160" s="157" t="s">
        <v>627</v>
      </c>
      <c r="C160" s="168" t="s">
        <v>1004</v>
      </c>
      <c r="D160" s="166" t="s">
        <v>1001</v>
      </c>
      <c r="E160" s="122" t="s">
        <v>626</v>
      </c>
      <c r="F160" s="26" t="s">
        <v>625</v>
      </c>
      <c r="G160" s="16" t="s">
        <v>223</v>
      </c>
      <c r="H160" s="129">
        <v>1395</v>
      </c>
      <c r="I160" s="38">
        <f t="shared" si="7"/>
        <v>1715.85</v>
      </c>
      <c r="J160" s="37">
        <v>5901862001035</v>
      </c>
      <c r="K160" s="36">
        <v>85161080</v>
      </c>
      <c r="L160" s="95"/>
    </row>
    <row r="161" spans="1:12" ht="25.5" customHeight="1">
      <c r="A161" s="49" t="s">
        <v>275</v>
      </c>
      <c r="B161" s="157" t="s">
        <v>624</v>
      </c>
      <c r="C161" s="168" t="s">
        <v>1004</v>
      </c>
      <c r="D161" s="166" t="s">
        <v>1001</v>
      </c>
      <c r="E161" s="122" t="s">
        <v>623</v>
      </c>
      <c r="F161" s="26" t="s">
        <v>622</v>
      </c>
      <c r="G161" s="16" t="s">
        <v>223</v>
      </c>
      <c r="H161" s="129">
        <v>1530</v>
      </c>
      <c r="I161" s="38">
        <f t="shared" si="7"/>
        <v>1881.8999999999999</v>
      </c>
      <c r="J161" s="37">
        <v>5901862001042</v>
      </c>
      <c r="K161" s="36">
        <v>85161080</v>
      </c>
      <c r="L161" s="95"/>
    </row>
    <row r="162" spans="1:12" ht="25.5" customHeight="1">
      <c r="A162" s="49" t="s">
        <v>275</v>
      </c>
      <c r="B162" s="157" t="s">
        <v>621</v>
      </c>
      <c r="C162" s="168" t="s">
        <v>1004</v>
      </c>
      <c r="D162" s="166" t="s">
        <v>1001</v>
      </c>
      <c r="E162" s="122" t="s">
        <v>620</v>
      </c>
      <c r="F162" s="26" t="s">
        <v>619</v>
      </c>
      <c r="G162" s="16" t="s">
        <v>223</v>
      </c>
      <c r="H162" s="129">
        <v>1665</v>
      </c>
      <c r="I162" s="38">
        <f t="shared" si="7"/>
        <v>2047.95</v>
      </c>
      <c r="J162" s="37">
        <v>5901862001059</v>
      </c>
      <c r="K162" s="36">
        <v>85161080</v>
      </c>
      <c r="L162" s="95"/>
    </row>
    <row r="163" spans="1:12" ht="25.5" customHeight="1">
      <c r="A163" s="49" t="s">
        <v>275</v>
      </c>
      <c r="B163" s="157" t="s">
        <v>618</v>
      </c>
      <c r="C163" s="168" t="s">
        <v>1004</v>
      </c>
      <c r="D163" s="166" t="s">
        <v>1001</v>
      </c>
      <c r="E163" s="122" t="s">
        <v>617</v>
      </c>
      <c r="F163" s="26" t="s">
        <v>616</v>
      </c>
      <c r="G163" s="16" t="s">
        <v>223</v>
      </c>
      <c r="H163" s="129">
        <v>1800</v>
      </c>
      <c r="I163" s="38">
        <f t="shared" si="7"/>
        <v>2214</v>
      </c>
      <c r="J163" s="37">
        <v>5901862001066</v>
      </c>
      <c r="K163" s="36">
        <v>85161080</v>
      </c>
      <c r="L163" s="95"/>
    </row>
    <row r="164" spans="1:12" ht="25.5" customHeight="1">
      <c r="A164" s="49" t="s">
        <v>275</v>
      </c>
      <c r="B164" s="157" t="s">
        <v>615</v>
      </c>
      <c r="C164" s="168" t="s">
        <v>1004</v>
      </c>
      <c r="D164" s="166" t="s">
        <v>1001</v>
      </c>
      <c r="E164" s="122" t="s">
        <v>614</v>
      </c>
      <c r="F164" s="26" t="s">
        <v>613</v>
      </c>
      <c r="G164" s="16" t="s">
        <v>275</v>
      </c>
      <c r="H164" s="129">
        <v>1680</v>
      </c>
      <c r="I164" s="38">
        <f t="shared" si="7"/>
        <v>2066.4</v>
      </c>
      <c r="J164" s="37">
        <v>5901862001219</v>
      </c>
      <c r="K164" s="36">
        <v>85161080</v>
      </c>
      <c r="L164" s="95"/>
    </row>
    <row r="165" spans="1:12" ht="25.5" customHeight="1">
      <c r="A165" s="49" t="s">
        <v>275</v>
      </c>
      <c r="B165" s="157" t="s">
        <v>612</v>
      </c>
      <c r="C165" s="168" t="s">
        <v>1004</v>
      </c>
      <c r="D165" s="166" t="s">
        <v>1001</v>
      </c>
      <c r="E165" s="122" t="s">
        <v>611</v>
      </c>
      <c r="F165" s="26" t="s">
        <v>610</v>
      </c>
      <c r="G165" s="16" t="s">
        <v>275</v>
      </c>
      <c r="H165" s="129">
        <v>1770</v>
      </c>
      <c r="I165" s="38">
        <f t="shared" si="7"/>
        <v>2177.1</v>
      </c>
      <c r="J165" s="37">
        <v>5901862001226</v>
      </c>
      <c r="K165" s="36">
        <v>85161080</v>
      </c>
      <c r="L165" s="95"/>
    </row>
    <row r="166" spans="1:12" ht="25.5" customHeight="1">
      <c r="A166" s="49" t="s">
        <v>275</v>
      </c>
      <c r="B166" s="157" t="s">
        <v>609</v>
      </c>
      <c r="C166" s="168" t="s">
        <v>1004</v>
      </c>
      <c r="D166" s="166" t="s">
        <v>1001</v>
      </c>
      <c r="E166" s="122" t="s">
        <v>608</v>
      </c>
      <c r="F166" s="26" t="s">
        <v>607</v>
      </c>
      <c r="G166" s="16" t="s">
        <v>275</v>
      </c>
      <c r="H166" s="129">
        <v>1860</v>
      </c>
      <c r="I166" s="38">
        <f t="shared" si="7"/>
        <v>2287.8000000000002</v>
      </c>
      <c r="J166" s="37">
        <v>5901862001233</v>
      </c>
      <c r="K166" s="36">
        <v>85161080</v>
      </c>
      <c r="L166" s="95"/>
    </row>
    <row r="167" spans="1:12" ht="25.5" customHeight="1">
      <c r="A167" s="49" t="s">
        <v>275</v>
      </c>
      <c r="B167" s="157" t="s">
        <v>606</v>
      </c>
      <c r="C167" s="168" t="s">
        <v>1004</v>
      </c>
      <c r="D167" s="166" t="s">
        <v>1001</v>
      </c>
      <c r="E167" s="122" t="s">
        <v>605</v>
      </c>
      <c r="F167" s="26" t="s">
        <v>604</v>
      </c>
      <c r="G167" s="16" t="s">
        <v>275</v>
      </c>
      <c r="H167" s="129">
        <v>1980</v>
      </c>
      <c r="I167" s="38">
        <f t="shared" si="7"/>
        <v>2435.4</v>
      </c>
      <c r="J167" s="37">
        <v>5901862001240</v>
      </c>
      <c r="K167" s="36">
        <v>85161080</v>
      </c>
      <c r="L167" s="95"/>
    </row>
    <row r="168" spans="1:12" ht="25.5" customHeight="1">
      <c r="A168" s="49" t="s">
        <v>275</v>
      </c>
      <c r="B168" s="157" t="s">
        <v>603</v>
      </c>
      <c r="C168" s="168" t="s">
        <v>1004</v>
      </c>
      <c r="D168" s="166" t="s">
        <v>1001</v>
      </c>
      <c r="E168" s="121" t="s">
        <v>602</v>
      </c>
      <c r="F168" s="48" t="s">
        <v>601</v>
      </c>
      <c r="G168" s="50" t="s">
        <v>12</v>
      </c>
      <c r="H168" s="129">
        <v>495</v>
      </c>
      <c r="I168" s="38">
        <f t="shared" si="7"/>
        <v>608.85</v>
      </c>
      <c r="J168" s="37">
        <v>5901862010006</v>
      </c>
      <c r="K168" s="36">
        <v>85161080</v>
      </c>
      <c r="L168" s="95"/>
    </row>
    <row r="169" spans="1:12" ht="25.5" customHeight="1">
      <c r="A169" s="49" t="s">
        <v>275</v>
      </c>
      <c r="B169" s="157" t="s">
        <v>600</v>
      </c>
      <c r="C169" s="168" t="s">
        <v>1004</v>
      </c>
      <c r="D169" s="166" t="s">
        <v>1001</v>
      </c>
      <c r="E169" s="122" t="s">
        <v>599</v>
      </c>
      <c r="F169" s="26" t="s">
        <v>598</v>
      </c>
      <c r="G169" s="16" t="s">
        <v>12</v>
      </c>
      <c r="H169" s="129">
        <v>685</v>
      </c>
      <c r="I169" s="38">
        <f t="shared" si="7"/>
        <v>842.55</v>
      </c>
      <c r="J169" s="37">
        <v>5901862117019</v>
      </c>
      <c r="K169" s="36">
        <v>85161080</v>
      </c>
      <c r="L169" s="95"/>
    </row>
    <row r="170" spans="1:12" ht="25.5" customHeight="1">
      <c r="A170" s="49" t="s">
        <v>275</v>
      </c>
      <c r="B170" s="157" t="s">
        <v>597</v>
      </c>
      <c r="C170" s="168" t="s">
        <v>1004</v>
      </c>
      <c r="D170" s="166" t="s">
        <v>1001</v>
      </c>
      <c r="E170" s="122" t="s">
        <v>596</v>
      </c>
      <c r="F170" s="26" t="s">
        <v>595</v>
      </c>
      <c r="G170" s="16" t="s">
        <v>12</v>
      </c>
      <c r="H170" s="129">
        <v>525</v>
      </c>
      <c r="I170" s="38">
        <f t="shared" si="7"/>
        <v>645.75</v>
      </c>
      <c r="J170" s="37">
        <v>5901862020005</v>
      </c>
      <c r="K170" s="36">
        <v>85161080</v>
      </c>
      <c r="L170" s="95"/>
    </row>
    <row r="171" spans="1:12" ht="25.5" customHeight="1">
      <c r="A171" s="49" t="s">
        <v>275</v>
      </c>
      <c r="B171" s="157" t="s">
        <v>594</v>
      </c>
      <c r="C171" s="168" t="s">
        <v>1004</v>
      </c>
      <c r="D171" s="166" t="s">
        <v>1001</v>
      </c>
      <c r="E171" s="122" t="s">
        <v>593</v>
      </c>
      <c r="F171" s="26" t="s">
        <v>592</v>
      </c>
      <c r="G171" s="16" t="s">
        <v>12</v>
      </c>
      <c r="H171" s="129">
        <v>715</v>
      </c>
      <c r="I171" s="38">
        <f t="shared" si="7"/>
        <v>879.44999999999993</v>
      </c>
      <c r="J171" s="37">
        <v>5901862118016</v>
      </c>
      <c r="K171" s="36">
        <v>85161080</v>
      </c>
      <c r="L171" s="95"/>
    </row>
    <row r="172" spans="1:12" ht="25.5" customHeight="1">
      <c r="A172" s="49" t="s">
        <v>275</v>
      </c>
      <c r="B172" s="157" t="s">
        <v>591</v>
      </c>
      <c r="C172" s="168" t="s">
        <v>1004</v>
      </c>
      <c r="D172" s="166" t="s">
        <v>1001</v>
      </c>
      <c r="E172" s="122" t="s">
        <v>590</v>
      </c>
      <c r="F172" s="48" t="s">
        <v>589</v>
      </c>
      <c r="G172" s="16" t="s">
        <v>12</v>
      </c>
      <c r="H172" s="129">
        <v>649</v>
      </c>
      <c r="I172" s="38">
        <f t="shared" si="7"/>
        <v>798.27</v>
      </c>
      <c r="J172" s="37">
        <v>5901862067215</v>
      </c>
      <c r="K172" s="36">
        <v>85161080</v>
      </c>
      <c r="L172" s="95"/>
    </row>
    <row r="173" spans="1:12" ht="25.5" customHeight="1">
      <c r="A173" s="49" t="s">
        <v>275</v>
      </c>
      <c r="B173" s="157" t="s">
        <v>588</v>
      </c>
      <c r="C173" s="168" t="s">
        <v>1004</v>
      </c>
      <c r="D173" s="166" t="s">
        <v>1001</v>
      </c>
      <c r="E173" s="122" t="s">
        <v>587</v>
      </c>
      <c r="F173" s="48" t="s">
        <v>586</v>
      </c>
      <c r="G173" s="16" t="s">
        <v>12</v>
      </c>
      <c r="H173" s="129">
        <v>699</v>
      </c>
      <c r="I173" s="38">
        <f t="shared" si="7"/>
        <v>859.77</v>
      </c>
      <c r="J173" s="37">
        <v>5901862067222</v>
      </c>
      <c r="K173" s="36">
        <v>85161080</v>
      </c>
      <c r="L173" s="95"/>
    </row>
    <row r="174" spans="1:12" ht="25.5" customHeight="1">
      <c r="A174" s="49" t="s">
        <v>275</v>
      </c>
      <c r="B174" s="157" t="s">
        <v>585</v>
      </c>
      <c r="C174" s="168" t="s">
        <v>1004</v>
      </c>
      <c r="D174" s="166" t="s">
        <v>1001</v>
      </c>
      <c r="E174" s="122" t="s">
        <v>584</v>
      </c>
      <c r="F174" s="48" t="s">
        <v>583</v>
      </c>
      <c r="G174" s="16" t="s">
        <v>12</v>
      </c>
      <c r="H174" s="129">
        <v>759</v>
      </c>
      <c r="I174" s="38">
        <f t="shared" si="7"/>
        <v>933.56999999999994</v>
      </c>
      <c r="J174" s="37">
        <v>5901862067239</v>
      </c>
      <c r="K174" s="36">
        <v>85161080</v>
      </c>
      <c r="L174" s="95"/>
    </row>
    <row r="175" spans="1:12" ht="25.5" customHeight="1">
      <c r="A175" s="49" t="s">
        <v>275</v>
      </c>
      <c r="B175" s="157" t="s">
        <v>582</v>
      </c>
      <c r="C175" s="168" t="s">
        <v>1004</v>
      </c>
      <c r="D175" s="166" t="s">
        <v>1001</v>
      </c>
      <c r="E175" s="122" t="s">
        <v>581</v>
      </c>
      <c r="F175" s="48" t="s">
        <v>580</v>
      </c>
      <c r="G175" s="16" t="s">
        <v>12</v>
      </c>
      <c r="H175" s="129">
        <v>649</v>
      </c>
      <c r="I175" s="38">
        <f t="shared" si="7"/>
        <v>798.27</v>
      </c>
      <c r="J175" s="37">
        <v>5901862067246</v>
      </c>
      <c r="K175" s="36">
        <v>85161080</v>
      </c>
      <c r="L175" s="95"/>
    </row>
    <row r="176" spans="1:12" ht="25.5" customHeight="1">
      <c r="A176" s="49" t="s">
        <v>275</v>
      </c>
      <c r="B176" s="157" t="s">
        <v>579</v>
      </c>
      <c r="C176" s="168" t="s">
        <v>1004</v>
      </c>
      <c r="D176" s="166" t="s">
        <v>1001</v>
      </c>
      <c r="E176" s="122" t="s">
        <v>578</v>
      </c>
      <c r="F176" s="48" t="s">
        <v>577</v>
      </c>
      <c r="G176" s="16" t="s">
        <v>12</v>
      </c>
      <c r="H176" s="129">
        <v>699</v>
      </c>
      <c r="I176" s="38">
        <f t="shared" si="7"/>
        <v>859.77</v>
      </c>
      <c r="J176" s="37">
        <v>5901862067253</v>
      </c>
      <c r="K176" s="36">
        <v>85161080</v>
      </c>
      <c r="L176" s="95"/>
    </row>
    <row r="177" spans="1:13" ht="25.5" customHeight="1">
      <c r="A177" s="49" t="s">
        <v>275</v>
      </c>
      <c r="B177" s="157" t="s">
        <v>576</v>
      </c>
      <c r="C177" s="168" t="s">
        <v>1004</v>
      </c>
      <c r="D177" s="166" t="s">
        <v>1001</v>
      </c>
      <c r="E177" s="122" t="s">
        <v>575</v>
      </c>
      <c r="F177" s="48" t="s">
        <v>574</v>
      </c>
      <c r="G177" s="16" t="s">
        <v>12</v>
      </c>
      <c r="H177" s="129">
        <v>759</v>
      </c>
      <c r="I177" s="38">
        <f t="shared" si="7"/>
        <v>933.56999999999994</v>
      </c>
      <c r="J177" s="37">
        <v>5901862067260</v>
      </c>
      <c r="K177" s="36">
        <v>85161080</v>
      </c>
      <c r="L177" s="95"/>
    </row>
    <row r="178" spans="1:13" ht="34.5" customHeight="1">
      <c r="A178" s="61" t="s">
        <v>707</v>
      </c>
      <c r="B178" s="157" t="s">
        <v>708</v>
      </c>
      <c r="C178" s="168" t="s">
        <v>1006</v>
      </c>
      <c r="D178" s="166" t="s">
        <v>1007</v>
      </c>
      <c r="E178" s="120" t="s">
        <v>709</v>
      </c>
      <c r="F178" s="26" t="s">
        <v>1055</v>
      </c>
      <c r="H178" s="141">
        <v>12900</v>
      </c>
      <c r="I178" s="62">
        <f t="shared" ref="I178" si="8">H178*1.23</f>
        <v>15867</v>
      </c>
      <c r="J178" s="64">
        <v>5901862092613</v>
      </c>
      <c r="K178" s="63">
        <v>84031090</v>
      </c>
      <c r="L178" s="105"/>
      <c r="M178" s="128" t="s">
        <v>795</v>
      </c>
    </row>
    <row r="179" spans="1:13" ht="25.5" customHeight="1">
      <c r="A179" s="61" t="s">
        <v>707</v>
      </c>
      <c r="B179" s="157" t="s">
        <v>710</v>
      </c>
      <c r="C179" s="168" t="s">
        <v>1008</v>
      </c>
      <c r="D179" s="166" t="s">
        <v>1007</v>
      </c>
      <c r="E179" s="120" t="s">
        <v>711</v>
      </c>
      <c r="F179" s="26" t="s">
        <v>712</v>
      </c>
      <c r="G179" s="16" t="s">
        <v>0</v>
      </c>
      <c r="H179" s="46">
        <v>4000</v>
      </c>
      <c r="I179" s="62">
        <f>H179*1.23</f>
        <v>4920</v>
      </c>
      <c r="J179" s="64">
        <v>5901862114230</v>
      </c>
      <c r="K179" s="63">
        <v>84041000</v>
      </c>
      <c r="L179" s="95"/>
    </row>
    <row r="180" spans="1:13" ht="25.5" customHeight="1">
      <c r="A180" s="61" t="s">
        <v>707</v>
      </c>
      <c r="B180" s="157" t="s">
        <v>713</v>
      </c>
      <c r="C180" s="168" t="s">
        <v>1008</v>
      </c>
      <c r="D180" s="166" t="s">
        <v>1007</v>
      </c>
      <c r="E180" s="120" t="s">
        <v>714</v>
      </c>
      <c r="F180" s="26" t="s">
        <v>715</v>
      </c>
      <c r="G180" s="16" t="s">
        <v>0</v>
      </c>
      <c r="H180" s="46">
        <v>4500</v>
      </c>
      <c r="I180" s="62">
        <f t="shared" si="7"/>
        <v>5535</v>
      </c>
      <c r="J180" s="64">
        <v>5901862114247</v>
      </c>
      <c r="K180" s="63">
        <v>84041000</v>
      </c>
      <c r="L180" s="95"/>
    </row>
    <row r="181" spans="1:13" ht="25.5" customHeight="1">
      <c r="A181" s="61" t="s">
        <v>707</v>
      </c>
      <c r="B181" s="157" t="s">
        <v>716</v>
      </c>
      <c r="C181" s="168" t="s">
        <v>1008</v>
      </c>
      <c r="D181" s="166" t="s">
        <v>1007</v>
      </c>
      <c r="E181" s="120" t="s">
        <v>717</v>
      </c>
      <c r="F181" s="26" t="s">
        <v>712</v>
      </c>
      <c r="G181" s="16" t="s">
        <v>0</v>
      </c>
      <c r="H181" s="46">
        <v>4000</v>
      </c>
      <c r="I181" s="62">
        <f t="shared" si="7"/>
        <v>4920</v>
      </c>
      <c r="J181" s="64">
        <v>5901862114254</v>
      </c>
      <c r="K181" s="63">
        <v>84041000</v>
      </c>
      <c r="L181" s="95"/>
    </row>
    <row r="182" spans="1:13" ht="27.75" customHeight="1">
      <c r="A182" s="61" t="s">
        <v>707</v>
      </c>
      <c r="B182" s="157" t="s">
        <v>718</v>
      </c>
      <c r="C182" s="168" t="s">
        <v>1008</v>
      </c>
      <c r="D182" s="166" t="s">
        <v>1007</v>
      </c>
      <c r="E182" s="120" t="s">
        <v>719</v>
      </c>
      <c r="F182" s="26" t="s">
        <v>715</v>
      </c>
      <c r="G182" s="16" t="s">
        <v>0</v>
      </c>
      <c r="H182" s="46">
        <v>4500</v>
      </c>
      <c r="I182" s="62">
        <f t="shared" si="7"/>
        <v>5535</v>
      </c>
      <c r="J182" s="64">
        <v>5901862114261</v>
      </c>
      <c r="K182" s="63">
        <v>84041000</v>
      </c>
      <c r="L182" s="95"/>
    </row>
    <row r="183" spans="1:13" ht="25.5" customHeight="1">
      <c r="A183" s="10" t="s">
        <v>4</v>
      </c>
      <c r="B183" s="157" t="s">
        <v>220</v>
      </c>
      <c r="C183" s="168" t="s">
        <v>998</v>
      </c>
      <c r="D183" s="166" t="s">
        <v>994</v>
      </c>
      <c r="E183" s="81" t="s">
        <v>219</v>
      </c>
      <c r="F183" s="11" t="s">
        <v>218</v>
      </c>
      <c r="G183" s="16" t="s">
        <v>0</v>
      </c>
      <c r="H183" s="67">
        <v>500</v>
      </c>
      <c r="I183" s="7">
        <f t="shared" si="7"/>
        <v>615</v>
      </c>
      <c r="J183" s="6">
        <v>7331421330890</v>
      </c>
      <c r="K183" s="34">
        <v>84189990</v>
      </c>
      <c r="L183" s="95"/>
    </row>
    <row r="184" spans="1:13" s="5" customFormat="1" ht="25.5" customHeight="1">
      <c r="A184" s="10" t="s">
        <v>4</v>
      </c>
      <c r="B184" s="157" t="s">
        <v>217</v>
      </c>
      <c r="C184" s="168" t="s">
        <v>998</v>
      </c>
      <c r="D184" s="166" t="s">
        <v>994</v>
      </c>
      <c r="E184" s="81" t="s">
        <v>216</v>
      </c>
      <c r="F184" s="11" t="s">
        <v>215</v>
      </c>
      <c r="G184" s="16" t="s">
        <v>0</v>
      </c>
      <c r="H184" s="67">
        <v>750</v>
      </c>
      <c r="I184" s="7">
        <f t="shared" si="7"/>
        <v>922.5</v>
      </c>
      <c r="J184" s="6">
        <v>7331421326503</v>
      </c>
      <c r="K184" s="13">
        <v>85168080</v>
      </c>
      <c r="L184" s="106"/>
    </row>
    <row r="185" spans="1:13" s="5" customFormat="1" ht="25.5" customHeight="1">
      <c r="A185" s="10" t="s">
        <v>4</v>
      </c>
      <c r="B185" s="157" t="s">
        <v>214</v>
      </c>
      <c r="C185" s="168" t="s">
        <v>998</v>
      </c>
      <c r="D185" s="166" t="s">
        <v>994</v>
      </c>
      <c r="E185" s="81" t="s">
        <v>213</v>
      </c>
      <c r="F185" s="11" t="s">
        <v>212</v>
      </c>
      <c r="G185" s="16" t="s">
        <v>0</v>
      </c>
      <c r="H185" s="67">
        <v>1050</v>
      </c>
      <c r="I185" s="7">
        <f t="shared" si="7"/>
        <v>1291.5</v>
      </c>
      <c r="J185" s="6">
        <v>7331421326527</v>
      </c>
      <c r="K185" s="13">
        <v>85168080</v>
      </c>
      <c r="L185" s="106"/>
    </row>
    <row r="186" spans="1:13" s="5" customFormat="1" ht="25.5" customHeight="1">
      <c r="A186" s="10" t="s">
        <v>4</v>
      </c>
      <c r="B186" s="157" t="s">
        <v>211</v>
      </c>
      <c r="C186" s="168" t="s">
        <v>998</v>
      </c>
      <c r="D186" s="166" t="s">
        <v>994</v>
      </c>
      <c r="E186" s="81" t="s">
        <v>210</v>
      </c>
      <c r="F186" s="11" t="s">
        <v>209</v>
      </c>
      <c r="G186" s="16" t="s">
        <v>0</v>
      </c>
      <c r="H186" s="67">
        <v>1150</v>
      </c>
      <c r="I186" s="7">
        <f t="shared" si="7"/>
        <v>1414.5</v>
      </c>
      <c r="J186" s="6">
        <v>7331421326541</v>
      </c>
      <c r="K186" s="13">
        <v>85168080</v>
      </c>
      <c r="L186" s="106"/>
    </row>
    <row r="187" spans="1:13" ht="25.5" customHeight="1">
      <c r="A187" s="10" t="s">
        <v>4</v>
      </c>
      <c r="B187" s="157" t="s">
        <v>208</v>
      </c>
      <c r="C187" s="168" t="s">
        <v>998</v>
      </c>
      <c r="D187" s="166" t="s">
        <v>994</v>
      </c>
      <c r="E187" s="81" t="s">
        <v>207</v>
      </c>
      <c r="F187" s="11" t="s">
        <v>206</v>
      </c>
      <c r="G187" s="16" t="s">
        <v>0</v>
      </c>
      <c r="H187" s="67">
        <v>1100</v>
      </c>
      <c r="I187" s="7">
        <f t="shared" si="7"/>
        <v>1353</v>
      </c>
      <c r="J187" s="6">
        <v>7331421303559</v>
      </c>
      <c r="K187" s="34">
        <v>85363010</v>
      </c>
      <c r="L187" s="95"/>
    </row>
    <row r="188" spans="1:13" ht="34.9" customHeight="1">
      <c r="A188" s="10" t="s">
        <v>4</v>
      </c>
      <c r="B188" s="161" t="s">
        <v>205</v>
      </c>
      <c r="C188" s="168" t="s">
        <v>998</v>
      </c>
      <c r="D188" s="166" t="s">
        <v>994</v>
      </c>
      <c r="E188" s="81" t="s">
        <v>204</v>
      </c>
      <c r="F188" s="11" t="s">
        <v>930</v>
      </c>
      <c r="G188" s="16" t="s">
        <v>0</v>
      </c>
      <c r="H188" s="67">
        <v>17000</v>
      </c>
      <c r="I188" s="7">
        <f t="shared" si="7"/>
        <v>20910</v>
      </c>
      <c r="J188" s="6">
        <v>7331421327135</v>
      </c>
      <c r="K188" s="34">
        <v>84199085</v>
      </c>
      <c r="L188" s="95"/>
    </row>
    <row r="189" spans="1:13" ht="34.9" customHeight="1">
      <c r="A189" s="10" t="s">
        <v>4</v>
      </c>
      <c r="B189" s="156" t="s">
        <v>203</v>
      </c>
      <c r="C189" s="168" t="s">
        <v>998</v>
      </c>
      <c r="D189" s="166" t="s">
        <v>994</v>
      </c>
      <c r="E189" s="91" t="s">
        <v>202</v>
      </c>
      <c r="F189" s="12" t="s">
        <v>937</v>
      </c>
      <c r="G189" s="16" t="s">
        <v>0</v>
      </c>
      <c r="H189" s="67">
        <v>17000</v>
      </c>
      <c r="I189" s="7">
        <f t="shared" si="7"/>
        <v>20910</v>
      </c>
      <c r="J189" s="6">
        <v>7331421338490</v>
      </c>
      <c r="K189" s="34">
        <v>84199085</v>
      </c>
      <c r="L189" s="95"/>
    </row>
    <row r="190" spans="1:13" ht="34.9" customHeight="1">
      <c r="A190" s="10" t="s">
        <v>4</v>
      </c>
      <c r="B190" s="161" t="s">
        <v>201</v>
      </c>
      <c r="C190" s="168" t="s">
        <v>998</v>
      </c>
      <c r="D190" s="166" t="s">
        <v>994</v>
      </c>
      <c r="E190" s="81" t="s">
        <v>200</v>
      </c>
      <c r="F190" s="11" t="s">
        <v>934</v>
      </c>
      <c r="G190" s="16" t="s">
        <v>0</v>
      </c>
      <c r="H190" s="67">
        <v>17000</v>
      </c>
      <c r="I190" s="7">
        <f t="shared" si="7"/>
        <v>20910</v>
      </c>
      <c r="J190" s="6">
        <v>7331421335291</v>
      </c>
      <c r="K190" s="34">
        <v>84189990</v>
      </c>
      <c r="L190" s="95"/>
    </row>
    <row r="191" spans="1:13" ht="34.9" customHeight="1">
      <c r="A191" s="10" t="s">
        <v>4</v>
      </c>
      <c r="B191" s="156" t="s">
        <v>199</v>
      </c>
      <c r="C191" s="168" t="s">
        <v>998</v>
      </c>
      <c r="D191" s="166" t="s">
        <v>994</v>
      </c>
      <c r="E191" s="92" t="s">
        <v>198</v>
      </c>
      <c r="F191" s="12" t="s">
        <v>936</v>
      </c>
      <c r="G191" s="16" t="s">
        <v>0</v>
      </c>
      <c r="H191" s="67">
        <v>12000</v>
      </c>
      <c r="I191" s="7">
        <f t="shared" si="7"/>
        <v>14760</v>
      </c>
      <c r="J191" s="31">
        <v>7331421338858</v>
      </c>
      <c r="K191" s="34">
        <v>84189990</v>
      </c>
      <c r="L191" s="95"/>
    </row>
    <row r="192" spans="1:13" ht="34.9" customHeight="1">
      <c r="A192" s="10" t="s">
        <v>4</v>
      </c>
      <c r="B192" s="156" t="s">
        <v>197</v>
      </c>
      <c r="C192" s="168" t="s">
        <v>998</v>
      </c>
      <c r="D192" s="166" t="s">
        <v>994</v>
      </c>
      <c r="E192" s="92" t="s">
        <v>196</v>
      </c>
      <c r="F192" s="12" t="s">
        <v>935</v>
      </c>
      <c r="G192" s="16" t="s">
        <v>0</v>
      </c>
      <c r="H192" s="67">
        <v>14700</v>
      </c>
      <c r="I192" s="7">
        <f t="shared" si="7"/>
        <v>18081</v>
      </c>
      <c r="J192" s="6">
        <v>7331421338865</v>
      </c>
      <c r="K192" s="34">
        <v>84189990</v>
      </c>
      <c r="L192" s="95"/>
    </row>
    <row r="193" spans="1:12" ht="42" customHeight="1">
      <c r="A193" s="10" t="s">
        <v>4</v>
      </c>
      <c r="B193" s="157" t="s">
        <v>195</v>
      </c>
      <c r="C193" s="168" t="s">
        <v>998</v>
      </c>
      <c r="D193" s="166" t="s">
        <v>994</v>
      </c>
      <c r="E193" s="81" t="s">
        <v>194</v>
      </c>
      <c r="F193" s="11" t="s">
        <v>932</v>
      </c>
      <c r="G193" s="16" t="s">
        <v>0</v>
      </c>
      <c r="H193" s="67">
        <v>5500</v>
      </c>
      <c r="I193" s="7">
        <f t="shared" si="7"/>
        <v>6765</v>
      </c>
      <c r="J193" s="6">
        <v>7331421329443</v>
      </c>
      <c r="K193" s="34">
        <v>84189990</v>
      </c>
      <c r="L193" s="95"/>
    </row>
    <row r="194" spans="1:12" ht="37.5" customHeight="1">
      <c r="A194" s="10" t="s">
        <v>4</v>
      </c>
      <c r="B194" s="156" t="s">
        <v>193</v>
      </c>
      <c r="C194" s="168" t="s">
        <v>998</v>
      </c>
      <c r="D194" s="166" t="s">
        <v>994</v>
      </c>
      <c r="E194" s="92" t="s">
        <v>192</v>
      </c>
      <c r="F194" s="12" t="s">
        <v>933</v>
      </c>
      <c r="G194" s="16" t="s">
        <v>0</v>
      </c>
      <c r="H194" s="67">
        <v>8000</v>
      </c>
      <c r="I194" s="7">
        <f t="shared" si="7"/>
        <v>9840</v>
      </c>
      <c r="J194" s="31">
        <v>7331421338285</v>
      </c>
      <c r="K194" s="34">
        <v>84189990</v>
      </c>
      <c r="L194" s="95"/>
    </row>
    <row r="195" spans="1:12" ht="28.5" customHeight="1">
      <c r="A195" s="10" t="s">
        <v>4</v>
      </c>
      <c r="B195" s="157" t="s">
        <v>191</v>
      </c>
      <c r="C195" s="168" t="s">
        <v>998</v>
      </c>
      <c r="D195" s="166" t="s">
        <v>994</v>
      </c>
      <c r="E195" s="81" t="s">
        <v>190</v>
      </c>
      <c r="F195" s="11" t="s">
        <v>99</v>
      </c>
      <c r="G195" s="16" t="s">
        <v>0</v>
      </c>
      <c r="H195" s="67">
        <v>7800</v>
      </c>
      <c r="I195" s="7">
        <f t="shared" si="7"/>
        <v>9594</v>
      </c>
      <c r="J195" s="6">
        <v>7331421325629</v>
      </c>
      <c r="K195" s="34">
        <v>84189990</v>
      </c>
      <c r="L195" s="95"/>
    </row>
    <row r="196" spans="1:12" ht="28.5" customHeight="1">
      <c r="A196" s="10" t="s">
        <v>4</v>
      </c>
      <c r="B196" s="157" t="s">
        <v>189</v>
      </c>
      <c r="C196" s="168" t="s">
        <v>998</v>
      </c>
      <c r="D196" s="166" t="s">
        <v>994</v>
      </c>
      <c r="E196" s="81" t="s">
        <v>188</v>
      </c>
      <c r="F196" s="11" t="s">
        <v>28</v>
      </c>
      <c r="G196" s="16" t="s">
        <v>0</v>
      </c>
      <c r="H196" s="67">
        <v>1900</v>
      </c>
      <c r="I196" s="7">
        <f t="shared" si="7"/>
        <v>2337</v>
      </c>
      <c r="J196" s="6">
        <v>7331421326954</v>
      </c>
      <c r="K196" s="34">
        <v>85423190</v>
      </c>
      <c r="L196" s="95"/>
    </row>
    <row r="197" spans="1:12" ht="28.5" customHeight="1">
      <c r="A197" s="10" t="s">
        <v>4</v>
      </c>
      <c r="B197" s="157" t="s">
        <v>187</v>
      </c>
      <c r="C197" s="168" t="s">
        <v>998</v>
      </c>
      <c r="D197" s="166" t="s">
        <v>994</v>
      </c>
      <c r="E197" s="81" t="s">
        <v>186</v>
      </c>
      <c r="F197" s="11" t="s">
        <v>28</v>
      </c>
      <c r="G197" s="16" t="s">
        <v>0</v>
      </c>
      <c r="H197" s="67">
        <v>1500</v>
      </c>
      <c r="I197" s="7">
        <f t="shared" si="7"/>
        <v>1845</v>
      </c>
      <c r="J197" s="6">
        <v>7331421328095</v>
      </c>
      <c r="K197" s="34">
        <v>85423190</v>
      </c>
      <c r="L197" s="95"/>
    </row>
    <row r="198" spans="1:12" ht="28.5" customHeight="1">
      <c r="A198" s="10" t="s">
        <v>4</v>
      </c>
      <c r="B198" s="157" t="s">
        <v>185</v>
      </c>
      <c r="C198" s="168" t="s">
        <v>998</v>
      </c>
      <c r="D198" s="166" t="s">
        <v>994</v>
      </c>
      <c r="E198" s="81" t="s">
        <v>184</v>
      </c>
      <c r="F198" s="11" t="s">
        <v>183</v>
      </c>
      <c r="G198" s="16" t="s">
        <v>0</v>
      </c>
      <c r="H198" s="67">
        <v>1400</v>
      </c>
      <c r="I198" s="7">
        <f t="shared" si="7"/>
        <v>1722</v>
      </c>
      <c r="J198" s="6">
        <v>7331421327463</v>
      </c>
      <c r="K198" s="34">
        <v>85423190</v>
      </c>
      <c r="L198" s="95"/>
    </row>
    <row r="199" spans="1:12" ht="28.5" customHeight="1">
      <c r="A199" s="10" t="s">
        <v>4</v>
      </c>
      <c r="B199" s="157" t="s">
        <v>182</v>
      </c>
      <c r="C199" s="168" t="s">
        <v>998</v>
      </c>
      <c r="D199" s="166" t="s">
        <v>994</v>
      </c>
      <c r="E199" s="81" t="s">
        <v>949</v>
      </c>
      <c r="F199" s="11" t="s">
        <v>950</v>
      </c>
      <c r="G199" s="16" t="s">
        <v>0</v>
      </c>
      <c r="H199" s="67">
        <v>2500</v>
      </c>
      <c r="I199" s="7">
        <f t="shared" si="7"/>
        <v>3075</v>
      </c>
      <c r="J199" s="6">
        <v>7331421333181</v>
      </c>
      <c r="K199" s="34">
        <v>85423190</v>
      </c>
      <c r="L199" s="95"/>
    </row>
    <row r="200" spans="1:12" ht="28.5" customHeight="1">
      <c r="A200" s="10" t="s">
        <v>4</v>
      </c>
      <c r="B200" s="157" t="s">
        <v>181</v>
      </c>
      <c r="C200" s="168" t="s">
        <v>998</v>
      </c>
      <c r="D200" s="166" t="s">
        <v>994</v>
      </c>
      <c r="E200" s="81" t="s">
        <v>180</v>
      </c>
      <c r="F200" s="18" t="s">
        <v>175</v>
      </c>
      <c r="G200" s="16" t="s">
        <v>0</v>
      </c>
      <c r="H200" s="67">
        <v>950</v>
      </c>
      <c r="I200" s="7">
        <f t="shared" si="7"/>
        <v>1168.5</v>
      </c>
      <c r="J200" s="6">
        <v>5901862252185</v>
      </c>
      <c r="K200" s="34">
        <v>85423190</v>
      </c>
      <c r="L200" s="95"/>
    </row>
    <row r="201" spans="1:12" ht="28.5" customHeight="1">
      <c r="A201" s="10" t="s">
        <v>4</v>
      </c>
      <c r="B201" s="157" t="s">
        <v>179</v>
      </c>
      <c r="C201" s="168" t="s">
        <v>998</v>
      </c>
      <c r="D201" s="166" t="s">
        <v>994</v>
      </c>
      <c r="E201" s="81" t="s">
        <v>178</v>
      </c>
      <c r="F201" s="11" t="s">
        <v>175</v>
      </c>
      <c r="G201" s="16" t="s">
        <v>0</v>
      </c>
      <c r="H201" s="67">
        <v>950</v>
      </c>
      <c r="I201" s="7">
        <f t="shared" si="7"/>
        <v>1168.5</v>
      </c>
      <c r="J201" s="6">
        <v>7331421326039</v>
      </c>
      <c r="K201" s="34">
        <v>85423190</v>
      </c>
      <c r="L201" s="95"/>
    </row>
    <row r="202" spans="1:12" ht="28.5" customHeight="1">
      <c r="A202" s="10" t="s">
        <v>4</v>
      </c>
      <c r="B202" s="157" t="s">
        <v>177</v>
      </c>
      <c r="C202" s="168" t="s">
        <v>998</v>
      </c>
      <c r="D202" s="166" t="s">
        <v>994</v>
      </c>
      <c r="E202" s="81" t="s">
        <v>176</v>
      </c>
      <c r="F202" s="11" t="s">
        <v>175</v>
      </c>
      <c r="G202" s="16" t="s">
        <v>0</v>
      </c>
      <c r="H202" s="67">
        <v>950</v>
      </c>
      <c r="I202" s="7">
        <f t="shared" si="7"/>
        <v>1168.5</v>
      </c>
      <c r="J202" s="6">
        <v>7331421328811</v>
      </c>
      <c r="K202" s="34">
        <v>85423190</v>
      </c>
      <c r="L202" s="95"/>
    </row>
    <row r="203" spans="1:12" ht="28.5" customHeight="1">
      <c r="A203" s="10" t="s">
        <v>4</v>
      </c>
      <c r="B203" s="157" t="s">
        <v>174</v>
      </c>
      <c r="C203" s="168" t="s">
        <v>998</v>
      </c>
      <c r="D203" s="166" t="s">
        <v>994</v>
      </c>
      <c r="E203" s="81" t="s">
        <v>173</v>
      </c>
      <c r="F203" s="11" t="s">
        <v>931</v>
      </c>
      <c r="G203" s="16" t="s">
        <v>0</v>
      </c>
      <c r="H203" s="67">
        <v>2500</v>
      </c>
      <c r="I203" s="7">
        <f t="shared" si="7"/>
        <v>3075</v>
      </c>
      <c r="J203" s="6">
        <v>7331421328828</v>
      </c>
      <c r="K203" s="34">
        <v>85423190</v>
      </c>
      <c r="L203" s="95"/>
    </row>
    <row r="204" spans="1:12" s="5" customFormat="1" ht="28.5" customHeight="1">
      <c r="A204" s="10" t="s">
        <v>4</v>
      </c>
      <c r="B204" s="157" t="s">
        <v>172</v>
      </c>
      <c r="C204" s="168" t="s">
        <v>998</v>
      </c>
      <c r="D204" s="166" t="s">
        <v>994</v>
      </c>
      <c r="E204" s="81" t="s">
        <v>171</v>
      </c>
      <c r="F204" s="11" t="s">
        <v>170</v>
      </c>
      <c r="G204" s="16" t="s">
        <v>0</v>
      </c>
      <c r="H204" s="67">
        <v>75</v>
      </c>
      <c r="I204" s="7">
        <f t="shared" si="7"/>
        <v>92.25</v>
      </c>
      <c r="J204" s="6">
        <v>5901862977194</v>
      </c>
      <c r="K204" s="13">
        <v>85423190</v>
      </c>
      <c r="L204" s="106"/>
    </row>
    <row r="205" spans="1:12" s="5" customFormat="1" ht="28.5" customHeight="1">
      <c r="A205" s="10" t="s">
        <v>4</v>
      </c>
      <c r="B205" s="157" t="s">
        <v>169</v>
      </c>
      <c r="C205" s="168" t="s">
        <v>998</v>
      </c>
      <c r="D205" s="166" t="s">
        <v>994</v>
      </c>
      <c r="E205" s="81" t="s">
        <v>168</v>
      </c>
      <c r="F205" s="11" t="s">
        <v>167</v>
      </c>
      <c r="G205" s="16" t="s">
        <v>0</v>
      </c>
      <c r="H205" s="67">
        <v>460</v>
      </c>
      <c r="I205" s="7">
        <f t="shared" si="7"/>
        <v>565.79999999999995</v>
      </c>
      <c r="J205" s="6">
        <v>7331421338865</v>
      </c>
      <c r="K205" s="13">
        <v>85423190</v>
      </c>
      <c r="L205" s="106"/>
    </row>
    <row r="206" spans="1:12" ht="28.5" customHeight="1">
      <c r="A206" s="10" t="s">
        <v>4</v>
      </c>
      <c r="B206" s="157" t="s">
        <v>166</v>
      </c>
      <c r="C206" s="168" t="s">
        <v>998</v>
      </c>
      <c r="D206" s="166" t="s">
        <v>994</v>
      </c>
      <c r="E206" s="81" t="s">
        <v>165</v>
      </c>
      <c r="F206" s="11" t="s">
        <v>162</v>
      </c>
      <c r="G206" s="16" t="s">
        <v>0</v>
      </c>
      <c r="H206" s="67">
        <v>700</v>
      </c>
      <c r="I206" s="7">
        <f t="shared" si="7"/>
        <v>861</v>
      </c>
      <c r="J206" s="6">
        <v>5901862252192</v>
      </c>
      <c r="K206" s="34">
        <v>90268080</v>
      </c>
      <c r="L206" s="95"/>
    </row>
    <row r="207" spans="1:12" ht="28.5" customHeight="1">
      <c r="A207" s="10" t="s">
        <v>4</v>
      </c>
      <c r="B207" s="157" t="s">
        <v>164</v>
      </c>
      <c r="C207" s="168" t="s">
        <v>998</v>
      </c>
      <c r="D207" s="166" t="s">
        <v>994</v>
      </c>
      <c r="E207" s="81" t="s">
        <v>163</v>
      </c>
      <c r="F207" s="11" t="s">
        <v>162</v>
      </c>
      <c r="G207" s="16" t="s">
        <v>0</v>
      </c>
      <c r="H207" s="67">
        <v>950</v>
      </c>
      <c r="I207" s="7">
        <f t="shared" si="7"/>
        <v>1168.5</v>
      </c>
      <c r="J207" s="6">
        <v>5901862252208</v>
      </c>
      <c r="K207" s="34">
        <v>90268080</v>
      </c>
      <c r="L207" s="95"/>
    </row>
    <row r="208" spans="1:12" ht="28.5" customHeight="1">
      <c r="A208" s="10" t="s">
        <v>4</v>
      </c>
      <c r="B208" s="157" t="s">
        <v>161</v>
      </c>
      <c r="C208" s="168" t="s">
        <v>998</v>
      </c>
      <c r="D208" s="166" t="s">
        <v>994</v>
      </c>
      <c r="E208" s="81" t="s">
        <v>160</v>
      </c>
      <c r="F208" s="11" t="s">
        <v>159</v>
      </c>
      <c r="G208" s="16" t="s">
        <v>0</v>
      </c>
      <c r="H208" s="67">
        <v>650</v>
      </c>
      <c r="I208" s="7">
        <f t="shared" si="7"/>
        <v>799.5</v>
      </c>
      <c r="J208" s="6">
        <v>7331421321614</v>
      </c>
      <c r="K208" s="34">
        <v>84189990</v>
      </c>
      <c r="L208" s="95"/>
    </row>
    <row r="209" spans="1:12" ht="28.5" customHeight="1">
      <c r="A209" s="10" t="s">
        <v>4</v>
      </c>
      <c r="B209" s="157" t="s">
        <v>158</v>
      </c>
      <c r="C209" s="168" t="s">
        <v>998</v>
      </c>
      <c r="D209" s="166" t="s">
        <v>994</v>
      </c>
      <c r="E209" s="81" t="s">
        <v>157</v>
      </c>
      <c r="F209" s="11" t="s">
        <v>156</v>
      </c>
      <c r="G209" s="16" t="s">
        <v>0</v>
      </c>
      <c r="H209" s="67">
        <v>900</v>
      </c>
      <c r="I209" s="7">
        <f t="shared" si="7"/>
        <v>1107</v>
      </c>
      <c r="J209" s="6">
        <v>7331421321898</v>
      </c>
      <c r="K209" s="34">
        <v>84189990</v>
      </c>
      <c r="L209" s="95"/>
    </row>
    <row r="210" spans="1:12" ht="28.5" customHeight="1">
      <c r="A210" s="10" t="s">
        <v>4</v>
      </c>
      <c r="B210" s="161" t="s">
        <v>155</v>
      </c>
      <c r="C210" s="168" t="s">
        <v>998</v>
      </c>
      <c r="D210" s="166" t="s">
        <v>994</v>
      </c>
      <c r="E210" s="81" t="s">
        <v>154</v>
      </c>
      <c r="F210" s="11" t="s">
        <v>153</v>
      </c>
      <c r="G210" s="16" t="s">
        <v>0</v>
      </c>
      <c r="H210" s="67">
        <v>800</v>
      </c>
      <c r="I210" s="7">
        <f t="shared" si="7"/>
        <v>984</v>
      </c>
      <c r="J210" s="6">
        <v>5901862252178</v>
      </c>
      <c r="K210" s="34">
        <v>84189990</v>
      </c>
      <c r="L210" s="95"/>
    </row>
    <row r="211" spans="1:12" ht="28.5" customHeight="1">
      <c r="A211" s="10" t="s">
        <v>4</v>
      </c>
      <c r="B211" s="156" t="s">
        <v>152</v>
      </c>
      <c r="C211" s="168" t="s">
        <v>998</v>
      </c>
      <c r="D211" s="166" t="s">
        <v>994</v>
      </c>
      <c r="E211" s="91" t="s">
        <v>151</v>
      </c>
      <c r="F211" s="9" t="s">
        <v>844</v>
      </c>
      <c r="G211" s="16" t="s">
        <v>0</v>
      </c>
      <c r="H211" s="67">
        <v>1050</v>
      </c>
      <c r="I211" s="7">
        <f t="shared" si="7"/>
        <v>1291.5</v>
      </c>
      <c r="J211" s="6">
        <v>7331421338186</v>
      </c>
      <c r="K211" s="34">
        <v>84189990</v>
      </c>
      <c r="L211" s="95"/>
    </row>
    <row r="212" spans="1:12" s="5" customFormat="1" ht="28.5" customHeight="1">
      <c r="A212" s="10" t="s">
        <v>4</v>
      </c>
      <c r="B212" s="156" t="s">
        <v>150</v>
      </c>
      <c r="C212" s="168" t="s">
        <v>998</v>
      </c>
      <c r="D212" s="166" t="s">
        <v>994</v>
      </c>
      <c r="E212" s="91" t="s">
        <v>149</v>
      </c>
      <c r="F212" s="9" t="s">
        <v>148</v>
      </c>
      <c r="G212" s="16" t="s">
        <v>0</v>
      </c>
      <c r="H212" s="67">
        <v>560</v>
      </c>
      <c r="I212" s="7">
        <f t="shared" si="7"/>
        <v>688.8</v>
      </c>
      <c r="J212" s="6">
        <v>7331421338865</v>
      </c>
      <c r="K212" s="13">
        <v>84189990</v>
      </c>
      <c r="L212" s="106"/>
    </row>
    <row r="213" spans="1:12" s="5" customFormat="1" ht="28.5" customHeight="1">
      <c r="A213" s="10" t="s">
        <v>4</v>
      </c>
      <c r="B213" s="156" t="s">
        <v>147</v>
      </c>
      <c r="C213" s="168" t="s">
        <v>998</v>
      </c>
      <c r="D213" s="166" t="s">
        <v>994</v>
      </c>
      <c r="E213" s="91" t="s">
        <v>146</v>
      </c>
      <c r="F213" s="9" t="s">
        <v>145</v>
      </c>
      <c r="G213" s="16" t="s">
        <v>0</v>
      </c>
      <c r="H213" s="67">
        <v>360</v>
      </c>
      <c r="I213" s="7">
        <f t="shared" si="7"/>
        <v>442.8</v>
      </c>
      <c r="J213" s="6">
        <v>7331421338865</v>
      </c>
      <c r="K213" s="13">
        <v>84189990</v>
      </c>
      <c r="L213" s="106"/>
    </row>
    <row r="214" spans="1:12" s="5" customFormat="1" ht="28.5" customHeight="1">
      <c r="A214" s="10" t="s">
        <v>4</v>
      </c>
      <c r="B214" s="156" t="s">
        <v>144</v>
      </c>
      <c r="C214" s="168" t="s">
        <v>998</v>
      </c>
      <c r="D214" s="166" t="s">
        <v>994</v>
      </c>
      <c r="E214" s="91" t="s">
        <v>143</v>
      </c>
      <c r="F214" s="9" t="s">
        <v>142</v>
      </c>
      <c r="G214" s="16" t="s">
        <v>0</v>
      </c>
      <c r="H214" s="67">
        <v>260</v>
      </c>
      <c r="I214" s="7">
        <f t="shared" si="7"/>
        <v>319.8</v>
      </c>
      <c r="J214" s="6">
        <v>7331421338865</v>
      </c>
      <c r="K214" s="13">
        <v>84189990</v>
      </c>
      <c r="L214" s="106"/>
    </row>
    <row r="215" spans="1:12" s="5" customFormat="1" ht="28.5" customHeight="1">
      <c r="A215" s="10" t="s">
        <v>4</v>
      </c>
      <c r="B215" s="161" t="s">
        <v>141</v>
      </c>
      <c r="C215" s="168" t="s">
        <v>998</v>
      </c>
      <c r="D215" s="166" t="s">
        <v>994</v>
      </c>
      <c r="E215" s="81" t="s">
        <v>140</v>
      </c>
      <c r="F215" s="11" t="s">
        <v>139</v>
      </c>
      <c r="G215" s="16" t="s">
        <v>0</v>
      </c>
      <c r="H215" s="67">
        <v>110</v>
      </c>
      <c r="I215" s="7">
        <f t="shared" si="7"/>
        <v>135.30000000000001</v>
      </c>
      <c r="J215" s="6">
        <v>5901862252161</v>
      </c>
      <c r="K215" s="13">
        <v>84189990</v>
      </c>
      <c r="L215" s="106"/>
    </row>
    <row r="216" spans="1:12" s="5" customFormat="1" ht="28.5" customHeight="1">
      <c r="A216" s="10" t="s">
        <v>4</v>
      </c>
      <c r="B216" s="161" t="s">
        <v>138</v>
      </c>
      <c r="C216" s="168" t="s">
        <v>998</v>
      </c>
      <c r="D216" s="166" t="s">
        <v>994</v>
      </c>
      <c r="E216" s="81" t="s">
        <v>137</v>
      </c>
      <c r="F216" s="11" t="s">
        <v>134</v>
      </c>
      <c r="G216" s="16" t="s">
        <v>0</v>
      </c>
      <c r="H216" s="67">
        <v>400</v>
      </c>
      <c r="I216" s="7">
        <f t="shared" si="7"/>
        <v>492</v>
      </c>
      <c r="J216" s="6">
        <v>5901862252123</v>
      </c>
      <c r="K216" s="13">
        <v>84189990</v>
      </c>
      <c r="L216" s="106"/>
    </row>
    <row r="217" spans="1:12" s="5" customFormat="1" ht="28.5" customHeight="1">
      <c r="A217" s="10" t="s">
        <v>4</v>
      </c>
      <c r="B217" s="161" t="s">
        <v>136</v>
      </c>
      <c r="C217" s="168" t="s">
        <v>998</v>
      </c>
      <c r="D217" s="166" t="s">
        <v>994</v>
      </c>
      <c r="E217" s="81" t="s">
        <v>135</v>
      </c>
      <c r="F217" s="11" t="s">
        <v>134</v>
      </c>
      <c r="G217" s="16" t="s">
        <v>0</v>
      </c>
      <c r="H217" s="67">
        <v>900</v>
      </c>
      <c r="I217" s="7">
        <f t="shared" si="7"/>
        <v>1107</v>
      </c>
      <c r="J217" s="6">
        <v>5901862252130</v>
      </c>
      <c r="K217" s="13">
        <v>84189990</v>
      </c>
      <c r="L217" s="106"/>
    </row>
    <row r="218" spans="1:12" ht="28.5" customHeight="1">
      <c r="A218" s="10" t="s">
        <v>4</v>
      </c>
      <c r="B218" s="161" t="s">
        <v>133</v>
      </c>
      <c r="C218" s="168" t="s">
        <v>998</v>
      </c>
      <c r="D218" s="166" t="s">
        <v>994</v>
      </c>
      <c r="E218" s="81" t="s">
        <v>132</v>
      </c>
      <c r="F218" s="11" t="s">
        <v>131</v>
      </c>
      <c r="G218" s="16" t="s">
        <v>0</v>
      </c>
      <c r="H218" s="67">
        <v>2450</v>
      </c>
      <c r="I218" s="7">
        <f t="shared" si="7"/>
        <v>3013.5</v>
      </c>
      <c r="J218" s="6">
        <v>7331421307922</v>
      </c>
      <c r="K218" s="34">
        <v>84195080</v>
      </c>
      <c r="L218" s="95"/>
    </row>
    <row r="219" spans="1:12" ht="28.5" customHeight="1">
      <c r="A219" s="10" t="s">
        <v>4</v>
      </c>
      <c r="B219" s="161" t="s">
        <v>130</v>
      </c>
      <c r="C219" s="168" t="s">
        <v>998</v>
      </c>
      <c r="D219" s="166" t="s">
        <v>994</v>
      </c>
      <c r="E219" s="81" t="s">
        <v>129</v>
      </c>
      <c r="F219" s="11" t="s">
        <v>128</v>
      </c>
      <c r="G219" s="16" t="s">
        <v>0</v>
      </c>
      <c r="H219" s="67">
        <v>3900</v>
      </c>
      <c r="I219" s="7">
        <f t="shared" si="7"/>
        <v>4797</v>
      </c>
      <c r="J219" s="6">
        <v>7331421307939</v>
      </c>
      <c r="K219" s="34">
        <v>84195080</v>
      </c>
      <c r="L219" s="95"/>
    </row>
    <row r="220" spans="1:12" ht="28.5" customHeight="1">
      <c r="A220" s="10" t="s">
        <v>4</v>
      </c>
      <c r="B220" s="161" t="s">
        <v>127</v>
      </c>
      <c r="C220" s="168" t="s">
        <v>998</v>
      </c>
      <c r="D220" s="166" t="s">
        <v>994</v>
      </c>
      <c r="E220" s="81" t="s">
        <v>126</v>
      </c>
      <c r="F220" s="11" t="s">
        <v>125</v>
      </c>
      <c r="G220" s="16" t="s">
        <v>0</v>
      </c>
      <c r="H220" s="67">
        <v>4900</v>
      </c>
      <c r="I220" s="7">
        <f t="shared" si="7"/>
        <v>6027</v>
      </c>
      <c r="J220" s="6">
        <v>7331421307946</v>
      </c>
      <c r="K220" s="34">
        <v>84195080</v>
      </c>
      <c r="L220" s="95"/>
    </row>
    <row r="221" spans="1:12" ht="28.5" customHeight="1">
      <c r="A221" s="10" t="s">
        <v>4</v>
      </c>
      <c r="B221" s="161" t="s">
        <v>124</v>
      </c>
      <c r="C221" s="168" t="s">
        <v>998</v>
      </c>
      <c r="D221" s="166" t="s">
        <v>994</v>
      </c>
      <c r="E221" s="81" t="s">
        <v>123</v>
      </c>
      <c r="F221" s="11" t="s">
        <v>122</v>
      </c>
      <c r="G221" s="16" t="s">
        <v>0</v>
      </c>
      <c r="H221" s="67">
        <v>5500</v>
      </c>
      <c r="I221" s="7">
        <f t="shared" si="7"/>
        <v>6765</v>
      </c>
      <c r="J221" s="6">
        <v>7331421307953</v>
      </c>
      <c r="K221" s="34">
        <v>84195080</v>
      </c>
      <c r="L221" s="95"/>
    </row>
    <row r="222" spans="1:12" ht="28.5" customHeight="1">
      <c r="A222" s="10" t="s">
        <v>4</v>
      </c>
      <c r="B222" s="161" t="s">
        <v>121</v>
      </c>
      <c r="C222" s="168" t="s">
        <v>998</v>
      </c>
      <c r="D222" s="166" t="s">
        <v>994</v>
      </c>
      <c r="E222" s="81" t="s">
        <v>120</v>
      </c>
      <c r="F222" s="11" t="s">
        <v>119</v>
      </c>
      <c r="G222" s="16" t="s">
        <v>0</v>
      </c>
      <c r="H222" s="67">
        <v>8650</v>
      </c>
      <c r="I222" s="7">
        <f t="shared" si="7"/>
        <v>10639.5</v>
      </c>
      <c r="J222" s="6">
        <v>7331421307960</v>
      </c>
      <c r="K222" s="34">
        <v>84195080</v>
      </c>
      <c r="L222" s="95"/>
    </row>
    <row r="223" spans="1:12" ht="28.5" customHeight="1">
      <c r="A223" s="10" t="s">
        <v>4</v>
      </c>
      <c r="B223" s="161" t="s">
        <v>118</v>
      </c>
      <c r="C223" s="168" t="s">
        <v>998</v>
      </c>
      <c r="D223" s="166" t="s">
        <v>994</v>
      </c>
      <c r="E223" s="81" t="s">
        <v>117</v>
      </c>
      <c r="F223" s="11" t="s">
        <v>116</v>
      </c>
      <c r="G223" s="16" t="s">
        <v>0</v>
      </c>
      <c r="H223" s="67">
        <v>9600</v>
      </c>
      <c r="I223" s="7">
        <f t="shared" si="7"/>
        <v>11808</v>
      </c>
      <c r="J223" s="6">
        <v>7331421307977</v>
      </c>
      <c r="K223" s="34">
        <v>84195080</v>
      </c>
      <c r="L223" s="95"/>
    </row>
    <row r="224" spans="1:12" ht="28.5" customHeight="1">
      <c r="A224" s="10" t="s">
        <v>4</v>
      </c>
      <c r="B224" s="161" t="s">
        <v>115</v>
      </c>
      <c r="C224" s="168" t="s">
        <v>998</v>
      </c>
      <c r="D224" s="166" t="s">
        <v>994</v>
      </c>
      <c r="E224" s="81" t="s">
        <v>114</v>
      </c>
      <c r="F224" s="11" t="s">
        <v>113</v>
      </c>
      <c r="G224" s="16" t="s">
        <v>0</v>
      </c>
      <c r="H224" s="67">
        <v>13900</v>
      </c>
      <c r="I224" s="7">
        <f t="shared" si="7"/>
        <v>17097</v>
      </c>
      <c r="J224" s="6">
        <v>7331421307984</v>
      </c>
      <c r="K224" s="34">
        <v>84195080</v>
      </c>
      <c r="L224" s="95"/>
    </row>
    <row r="225" spans="1:156" ht="28.5" customHeight="1">
      <c r="A225" s="10" t="s">
        <v>4</v>
      </c>
      <c r="B225" s="161" t="s">
        <v>112</v>
      </c>
      <c r="C225" s="168" t="s">
        <v>998</v>
      </c>
      <c r="D225" s="166" t="s">
        <v>994</v>
      </c>
      <c r="E225" s="81" t="s">
        <v>111</v>
      </c>
      <c r="F225" s="11" t="s">
        <v>110</v>
      </c>
      <c r="G225" s="16" t="s">
        <v>0</v>
      </c>
      <c r="H225" s="67">
        <v>650</v>
      </c>
      <c r="I225" s="7">
        <f t="shared" si="7"/>
        <v>799.5</v>
      </c>
      <c r="J225" s="6">
        <v>7331421336236</v>
      </c>
      <c r="K225" s="34">
        <v>84189990</v>
      </c>
      <c r="L225" s="95"/>
    </row>
    <row r="226" spans="1:156" s="5" customFormat="1" ht="28.5" customHeight="1">
      <c r="A226" s="10" t="s">
        <v>4</v>
      </c>
      <c r="B226" s="161" t="s">
        <v>109</v>
      </c>
      <c r="C226" s="168" t="s">
        <v>998</v>
      </c>
      <c r="D226" s="166" t="s">
        <v>994</v>
      </c>
      <c r="E226" s="81" t="s">
        <v>108</v>
      </c>
      <c r="F226" s="11" t="s">
        <v>107</v>
      </c>
      <c r="G226" s="16" t="s">
        <v>0</v>
      </c>
      <c r="H226" s="67">
        <v>1000</v>
      </c>
      <c r="I226" s="7">
        <f t="shared" si="7"/>
        <v>1230</v>
      </c>
      <c r="J226" s="6">
        <v>7331421336281</v>
      </c>
      <c r="K226" s="13">
        <v>84189990</v>
      </c>
      <c r="L226" s="106"/>
    </row>
    <row r="227" spans="1:156" ht="28.5" customHeight="1">
      <c r="A227" s="10" t="s">
        <v>4</v>
      </c>
      <c r="B227" s="157" t="s">
        <v>106</v>
      </c>
      <c r="C227" s="168" t="s">
        <v>998</v>
      </c>
      <c r="D227" s="166" t="s">
        <v>994</v>
      </c>
      <c r="E227" s="81" t="s">
        <v>105</v>
      </c>
      <c r="F227" s="11" t="s">
        <v>104</v>
      </c>
      <c r="G227" s="16" t="s">
        <v>0</v>
      </c>
      <c r="H227" s="67">
        <v>3000</v>
      </c>
      <c r="I227" s="7">
        <f t="shared" si="7"/>
        <v>3690</v>
      </c>
      <c r="J227" s="6">
        <v>7331421329313</v>
      </c>
      <c r="K227" s="34">
        <v>84199085</v>
      </c>
      <c r="L227" s="95"/>
    </row>
    <row r="228" spans="1:156" ht="28.5" customHeight="1">
      <c r="A228" s="10" t="s">
        <v>4</v>
      </c>
      <c r="B228" s="160" t="s">
        <v>103</v>
      </c>
      <c r="C228" s="168" t="s">
        <v>998</v>
      </c>
      <c r="D228" s="166" t="s">
        <v>994</v>
      </c>
      <c r="E228" s="83" t="s">
        <v>102</v>
      </c>
      <c r="F228" s="12" t="s">
        <v>845</v>
      </c>
      <c r="G228" s="16" t="s">
        <v>0</v>
      </c>
      <c r="H228" s="65">
        <v>11500</v>
      </c>
      <c r="I228" s="7">
        <f t="shared" si="7"/>
        <v>14145</v>
      </c>
      <c r="J228" s="17">
        <v>7331421338292</v>
      </c>
      <c r="K228" s="34">
        <v>84186100</v>
      </c>
      <c r="L228" s="95"/>
    </row>
    <row r="229" spans="1:156" ht="28.5" customHeight="1">
      <c r="A229" s="10" t="s">
        <v>4</v>
      </c>
      <c r="B229" s="157" t="s">
        <v>101</v>
      </c>
      <c r="C229" s="168" t="s">
        <v>998</v>
      </c>
      <c r="D229" s="166" t="s">
        <v>994</v>
      </c>
      <c r="E229" s="81" t="s">
        <v>100</v>
      </c>
      <c r="F229" s="11" t="s">
        <v>99</v>
      </c>
      <c r="G229" s="16" t="s">
        <v>0</v>
      </c>
      <c r="H229" s="65">
        <v>11500</v>
      </c>
      <c r="I229" s="7">
        <f t="shared" si="7"/>
        <v>14145</v>
      </c>
      <c r="J229" s="6">
        <v>7331421335307</v>
      </c>
      <c r="K229" s="34">
        <v>84186100</v>
      </c>
      <c r="L229" s="95"/>
    </row>
    <row r="230" spans="1:156" ht="28.5" customHeight="1">
      <c r="A230" s="10" t="s">
        <v>4</v>
      </c>
      <c r="B230" s="157" t="s">
        <v>98</v>
      </c>
      <c r="C230" s="168" t="s">
        <v>998</v>
      </c>
      <c r="D230" s="166" t="s">
        <v>994</v>
      </c>
      <c r="E230" s="81" t="s">
        <v>97</v>
      </c>
      <c r="F230" s="11" t="s">
        <v>92</v>
      </c>
      <c r="G230" s="16" t="s">
        <v>0</v>
      </c>
      <c r="H230" s="65">
        <v>1900</v>
      </c>
      <c r="I230" s="7">
        <f t="shared" si="7"/>
        <v>2337</v>
      </c>
      <c r="J230" s="6">
        <v>7331421326053</v>
      </c>
      <c r="K230" s="34">
        <v>84189990</v>
      </c>
      <c r="L230" s="95"/>
    </row>
    <row r="231" spans="1:156" ht="28.5" customHeight="1">
      <c r="A231" s="10" t="s">
        <v>4</v>
      </c>
      <c r="B231" s="162" t="s">
        <v>96</v>
      </c>
      <c r="C231" s="168" t="s">
        <v>998</v>
      </c>
      <c r="D231" s="166" t="s">
        <v>994</v>
      </c>
      <c r="E231" s="81" t="s">
        <v>95</v>
      </c>
      <c r="F231" s="11" t="s">
        <v>92</v>
      </c>
      <c r="G231" s="16" t="s">
        <v>0</v>
      </c>
      <c r="H231" s="65">
        <v>2900</v>
      </c>
      <c r="I231" s="7">
        <f t="shared" si="7"/>
        <v>3567</v>
      </c>
      <c r="J231" s="6">
        <v>7331421329306</v>
      </c>
      <c r="K231" s="34">
        <v>84199085</v>
      </c>
      <c r="L231" s="95"/>
    </row>
    <row r="232" spans="1:156" ht="28.5" customHeight="1">
      <c r="A232" s="10" t="s">
        <v>4</v>
      </c>
      <c r="B232" s="162" t="s">
        <v>94</v>
      </c>
      <c r="C232" s="168" t="s">
        <v>998</v>
      </c>
      <c r="D232" s="166" t="s">
        <v>994</v>
      </c>
      <c r="E232" s="81" t="s">
        <v>93</v>
      </c>
      <c r="F232" s="11" t="s">
        <v>92</v>
      </c>
      <c r="G232" s="16" t="s">
        <v>0</v>
      </c>
      <c r="H232" s="65">
        <v>1950</v>
      </c>
      <c r="I232" s="7">
        <f t="shared" si="7"/>
        <v>2398.5</v>
      </c>
      <c r="J232" s="6">
        <v>7331421328460</v>
      </c>
      <c r="K232" s="34">
        <v>84199085</v>
      </c>
      <c r="L232" s="95"/>
    </row>
    <row r="233" spans="1:156" ht="28.5" customHeight="1">
      <c r="A233" s="10" t="s">
        <v>4</v>
      </c>
      <c r="B233" s="162" t="s">
        <v>91</v>
      </c>
      <c r="C233" s="168" t="s">
        <v>998</v>
      </c>
      <c r="D233" s="166" t="s">
        <v>994</v>
      </c>
      <c r="E233" s="81" t="s">
        <v>90</v>
      </c>
      <c r="F233" s="11" t="s">
        <v>28</v>
      </c>
      <c r="G233" s="16" t="s">
        <v>0</v>
      </c>
      <c r="H233" s="65">
        <v>1900</v>
      </c>
      <c r="I233" s="7">
        <f t="shared" si="7"/>
        <v>2337</v>
      </c>
      <c r="J233" s="6">
        <v>7331421328446</v>
      </c>
      <c r="K233" s="34">
        <v>84039090</v>
      </c>
      <c r="L233" s="95"/>
    </row>
    <row r="234" spans="1:156" ht="28.5" customHeight="1">
      <c r="A234" s="10" t="s">
        <v>4</v>
      </c>
      <c r="B234" s="162" t="s">
        <v>89</v>
      </c>
      <c r="C234" s="168" t="s">
        <v>998</v>
      </c>
      <c r="D234" s="166" t="s">
        <v>994</v>
      </c>
      <c r="E234" s="81" t="s">
        <v>88</v>
      </c>
      <c r="F234" s="11" t="s">
        <v>87</v>
      </c>
      <c r="G234" s="16" t="s">
        <v>0</v>
      </c>
      <c r="H234" s="65">
        <v>1290</v>
      </c>
      <c r="I234" s="7">
        <f t="shared" si="7"/>
        <v>1586.7</v>
      </c>
      <c r="J234" s="17">
        <v>7331421329283</v>
      </c>
      <c r="K234" s="34">
        <v>84039090</v>
      </c>
      <c r="L234" s="95"/>
    </row>
    <row r="235" spans="1:156" ht="28.5" customHeight="1">
      <c r="A235" s="10" t="s">
        <v>4</v>
      </c>
      <c r="B235" s="162" t="s">
        <v>86</v>
      </c>
      <c r="C235" s="168" t="s">
        <v>998</v>
      </c>
      <c r="D235" s="166" t="s">
        <v>994</v>
      </c>
      <c r="E235" s="81" t="s">
        <v>85</v>
      </c>
      <c r="F235" s="11" t="s">
        <v>82</v>
      </c>
      <c r="G235" s="16" t="s">
        <v>0</v>
      </c>
      <c r="H235" s="65">
        <v>1250</v>
      </c>
      <c r="I235" s="7">
        <f t="shared" si="7"/>
        <v>1537.5</v>
      </c>
      <c r="J235" s="6">
        <v>7331421336052</v>
      </c>
      <c r="K235" s="34">
        <v>85169000</v>
      </c>
      <c r="L235" s="95"/>
    </row>
    <row r="236" spans="1:156" ht="28.5" customHeight="1">
      <c r="A236" s="10" t="s">
        <v>4</v>
      </c>
      <c r="B236" s="162" t="s">
        <v>84</v>
      </c>
      <c r="C236" s="168" t="s">
        <v>998</v>
      </c>
      <c r="D236" s="166" t="s">
        <v>994</v>
      </c>
      <c r="E236" s="81" t="s">
        <v>83</v>
      </c>
      <c r="F236" s="11" t="s">
        <v>82</v>
      </c>
      <c r="G236" s="16" t="s">
        <v>0</v>
      </c>
      <c r="H236" s="65">
        <v>1800</v>
      </c>
      <c r="I236" s="7">
        <f t="shared" si="7"/>
        <v>2214</v>
      </c>
      <c r="J236" s="6">
        <v>7331421328453</v>
      </c>
      <c r="K236" s="34">
        <v>85439000</v>
      </c>
      <c r="L236" s="95"/>
    </row>
    <row r="237" spans="1:156" ht="28.5" customHeight="1">
      <c r="A237" s="10" t="s">
        <v>4</v>
      </c>
      <c r="B237" s="157" t="s">
        <v>81</v>
      </c>
      <c r="C237" s="168" t="s">
        <v>998</v>
      </c>
      <c r="D237" s="166" t="s">
        <v>994</v>
      </c>
      <c r="E237" s="81" t="s">
        <v>80</v>
      </c>
      <c r="F237" s="11" t="s">
        <v>79</v>
      </c>
      <c r="G237" s="16" t="s">
        <v>0</v>
      </c>
      <c r="H237" s="65">
        <v>2700</v>
      </c>
      <c r="I237" s="7">
        <f t="shared" si="7"/>
        <v>3321</v>
      </c>
      <c r="J237" s="6">
        <v>5901862252154</v>
      </c>
      <c r="K237" s="34">
        <v>84189990</v>
      </c>
      <c r="L237" s="95"/>
    </row>
    <row r="238" spans="1:156" s="130" customFormat="1" ht="28.5" customHeight="1">
      <c r="A238" s="10" t="s">
        <v>4</v>
      </c>
      <c r="B238" s="157" t="s">
        <v>938</v>
      </c>
      <c r="C238" s="168" t="s">
        <v>998</v>
      </c>
      <c r="D238" s="166" t="s">
        <v>994</v>
      </c>
      <c r="E238" s="81" t="s">
        <v>78</v>
      </c>
      <c r="F238" s="11" t="s">
        <v>77</v>
      </c>
      <c r="G238" s="16" t="s">
        <v>0</v>
      </c>
      <c r="H238" s="65">
        <v>1850</v>
      </c>
      <c r="I238" s="7">
        <f t="shared" si="7"/>
        <v>2275.5</v>
      </c>
      <c r="J238" s="6">
        <v>5901862138854</v>
      </c>
      <c r="K238" s="34">
        <v>85161011</v>
      </c>
      <c r="L238" s="95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</row>
    <row r="239" spans="1:156" ht="28.5" customHeight="1">
      <c r="A239" s="10" t="s">
        <v>4</v>
      </c>
      <c r="B239" s="157" t="s">
        <v>76</v>
      </c>
      <c r="C239" s="168" t="s">
        <v>998</v>
      </c>
      <c r="D239" s="166" t="s">
        <v>994</v>
      </c>
      <c r="E239" s="81" t="s">
        <v>75</v>
      </c>
      <c r="F239" s="11" t="s">
        <v>74</v>
      </c>
      <c r="G239" s="16" t="s">
        <v>0</v>
      </c>
      <c r="H239" s="65">
        <v>4000</v>
      </c>
      <c r="I239" s="7">
        <f t="shared" si="7"/>
        <v>4920</v>
      </c>
      <c r="J239" s="6">
        <v>7331421322956</v>
      </c>
      <c r="K239" s="34">
        <v>85161080</v>
      </c>
      <c r="L239" s="95"/>
    </row>
    <row r="240" spans="1:156" ht="28.5" customHeight="1">
      <c r="A240" s="10" t="s">
        <v>4</v>
      </c>
      <c r="B240" s="157" t="s">
        <v>73</v>
      </c>
      <c r="C240" s="168" t="s">
        <v>998</v>
      </c>
      <c r="D240" s="166" t="s">
        <v>994</v>
      </c>
      <c r="E240" s="81" t="s">
        <v>72</v>
      </c>
      <c r="F240" s="11" t="s">
        <v>71</v>
      </c>
      <c r="G240" s="16" t="s">
        <v>0</v>
      </c>
      <c r="H240" s="65">
        <v>6000</v>
      </c>
      <c r="I240" s="7">
        <f t="shared" ref="I240:I241" si="9">H240*1.23</f>
        <v>7380</v>
      </c>
      <c r="J240" s="6">
        <v>7331421328415</v>
      </c>
      <c r="K240" s="34">
        <v>85161080</v>
      </c>
      <c r="L240" s="95"/>
    </row>
    <row r="241" spans="1:12" ht="28.5" customHeight="1">
      <c r="A241" s="10" t="s">
        <v>4</v>
      </c>
      <c r="B241" s="157" t="s">
        <v>70</v>
      </c>
      <c r="C241" s="168" t="s">
        <v>998</v>
      </c>
      <c r="D241" s="166" t="s">
        <v>994</v>
      </c>
      <c r="E241" s="81" t="s">
        <v>69</v>
      </c>
      <c r="F241" s="11" t="s">
        <v>68</v>
      </c>
      <c r="G241" s="16" t="s">
        <v>0</v>
      </c>
      <c r="H241" s="65">
        <v>12500</v>
      </c>
      <c r="I241" s="7">
        <f t="shared" si="9"/>
        <v>15375</v>
      </c>
      <c r="J241" s="6">
        <v>7331421328422</v>
      </c>
      <c r="K241" s="34">
        <v>85161080</v>
      </c>
      <c r="L241" s="95"/>
    </row>
    <row r="242" spans="1:12" ht="28.5" customHeight="1">
      <c r="A242" s="25" t="s">
        <v>4</v>
      </c>
      <c r="B242" s="159" t="s">
        <v>66</v>
      </c>
      <c r="C242" s="168" t="s">
        <v>998</v>
      </c>
      <c r="D242" s="166" t="s">
        <v>994</v>
      </c>
      <c r="E242" s="93" t="s">
        <v>65</v>
      </c>
      <c r="F242" s="22" t="s">
        <v>67</v>
      </c>
      <c r="G242" s="16" t="s">
        <v>0</v>
      </c>
      <c r="H242" s="65">
        <v>300</v>
      </c>
      <c r="I242" s="7">
        <f>H242*1.23</f>
        <v>369</v>
      </c>
      <c r="J242" s="24">
        <v>60193357</v>
      </c>
      <c r="K242" s="34">
        <v>84137030</v>
      </c>
      <c r="L242" s="95"/>
    </row>
    <row r="243" spans="1:12" ht="28.5" customHeight="1">
      <c r="A243" s="25" t="s">
        <v>4</v>
      </c>
      <c r="B243" s="159" t="s">
        <v>64</v>
      </c>
      <c r="C243" s="168" t="s">
        <v>998</v>
      </c>
      <c r="D243" s="166" t="s">
        <v>994</v>
      </c>
      <c r="E243" s="93" t="s">
        <v>63</v>
      </c>
      <c r="F243" s="22" t="s">
        <v>67</v>
      </c>
      <c r="G243" s="16" t="s">
        <v>0</v>
      </c>
      <c r="H243" s="65">
        <v>350</v>
      </c>
      <c r="I243" s="7">
        <f t="shared" ref="I243:I309" si="10">H243*1.23</f>
        <v>430.5</v>
      </c>
      <c r="J243" s="24">
        <v>60192400</v>
      </c>
      <c r="K243" s="34">
        <v>84137030</v>
      </c>
      <c r="L243" s="95"/>
    </row>
    <row r="244" spans="1:12" ht="28.5" customHeight="1">
      <c r="A244" s="10" t="s">
        <v>4</v>
      </c>
      <c r="B244" s="157" t="s">
        <v>62</v>
      </c>
      <c r="C244" s="168" t="s">
        <v>998</v>
      </c>
      <c r="D244" s="166" t="s">
        <v>994</v>
      </c>
      <c r="E244" s="81" t="s">
        <v>61</v>
      </c>
      <c r="F244" s="22" t="s">
        <v>878</v>
      </c>
      <c r="G244" s="16" t="s">
        <v>0</v>
      </c>
      <c r="H244" s="65">
        <v>850</v>
      </c>
      <c r="I244" s="7">
        <f t="shared" si="10"/>
        <v>1045.5</v>
      </c>
      <c r="J244" s="23">
        <v>7331421337370</v>
      </c>
      <c r="K244" s="34">
        <v>84189990</v>
      </c>
      <c r="L244" s="95"/>
    </row>
    <row r="245" spans="1:12" ht="28.5" customHeight="1">
      <c r="A245" s="10" t="s">
        <v>4</v>
      </c>
      <c r="B245" s="157" t="s">
        <v>60</v>
      </c>
      <c r="C245" s="168" t="s">
        <v>998</v>
      </c>
      <c r="D245" s="166" t="s">
        <v>994</v>
      </c>
      <c r="E245" s="81" t="s">
        <v>59</v>
      </c>
      <c r="F245" s="22" t="s">
        <v>877</v>
      </c>
      <c r="G245" s="16" t="s">
        <v>0</v>
      </c>
      <c r="H245" s="65">
        <v>1200</v>
      </c>
      <c r="I245" s="7">
        <f t="shared" si="10"/>
        <v>1476</v>
      </c>
      <c r="J245" s="6">
        <v>7331421337394</v>
      </c>
      <c r="K245" s="34">
        <v>84189990</v>
      </c>
      <c r="L245" s="95"/>
    </row>
    <row r="246" spans="1:12" ht="28.5" customHeight="1">
      <c r="A246" s="10" t="s">
        <v>4</v>
      </c>
      <c r="B246" s="157" t="s">
        <v>58</v>
      </c>
      <c r="C246" s="168" t="s">
        <v>998</v>
      </c>
      <c r="D246" s="166" t="s">
        <v>994</v>
      </c>
      <c r="E246" s="81" t="s">
        <v>57</v>
      </c>
      <c r="F246" s="22" t="s">
        <v>876</v>
      </c>
      <c r="G246" s="16" t="s">
        <v>0</v>
      </c>
      <c r="H246" s="65">
        <v>1800</v>
      </c>
      <c r="I246" s="7">
        <f t="shared" si="10"/>
        <v>2214</v>
      </c>
      <c r="J246" s="6">
        <v>7331421337417</v>
      </c>
      <c r="K246" s="34">
        <v>84189990</v>
      </c>
      <c r="L246" s="95"/>
    </row>
    <row r="247" spans="1:12" ht="28.5" customHeight="1">
      <c r="A247" s="10" t="s">
        <v>4</v>
      </c>
      <c r="B247" s="157" t="s">
        <v>56</v>
      </c>
      <c r="C247" s="168" t="s">
        <v>998</v>
      </c>
      <c r="D247" s="166" t="s">
        <v>994</v>
      </c>
      <c r="E247" s="81" t="s">
        <v>55</v>
      </c>
      <c r="F247" s="21" t="s">
        <v>875</v>
      </c>
      <c r="G247" s="16" t="s">
        <v>0</v>
      </c>
      <c r="H247" s="65">
        <v>650</v>
      </c>
      <c r="I247" s="7">
        <f t="shared" si="10"/>
        <v>799.5</v>
      </c>
      <c r="J247" s="6">
        <v>7331421501320</v>
      </c>
      <c r="K247" s="34">
        <v>84189990</v>
      </c>
      <c r="L247" s="95"/>
    </row>
    <row r="248" spans="1:12" ht="28.5" customHeight="1">
      <c r="A248" s="10" t="s">
        <v>4</v>
      </c>
      <c r="B248" s="157" t="s">
        <v>54</v>
      </c>
      <c r="C248" s="168" t="s">
        <v>998</v>
      </c>
      <c r="D248" s="166" t="s">
        <v>994</v>
      </c>
      <c r="E248" s="81" t="s">
        <v>53</v>
      </c>
      <c r="F248" s="21" t="s">
        <v>52</v>
      </c>
      <c r="G248" s="16" t="s">
        <v>0</v>
      </c>
      <c r="H248" s="65">
        <v>950</v>
      </c>
      <c r="I248" s="7">
        <f t="shared" si="10"/>
        <v>1168.5</v>
      </c>
      <c r="J248" s="6">
        <v>7331421501337</v>
      </c>
      <c r="K248" s="34">
        <v>84189990</v>
      </c>
      <c r="L248" s="95"/>
    </row>
    <row r="249" spans="1:12" ht="28.5" customHeight="1">
      <c r="A249" s="10" t="s">
        <v>4</v>
      </c>
      <c r="B249" s="157" t="s">
        <v>51</v>
      </c>
      <c r="C249" s="168" t="s">
        <v>998</v>
      </c>
      <c r="D249" s="166" t="s">
        <v>994</v>
      </c>
      <c r="E249" s="81" t="s">
        <v>50</v>
      </c>
      <c r="F249" s="21" t="s">
        <v>874</v>
      </c>
      <c r="G249" s="16" t="s">
        <v>0</v>
      </c>
      <c r="H249" s="65">
        <v>1550</v>
      </c>
      <c r="I249" s="7">
        <f t="shared" si="10"/>
        <v>1906.5</v>
      </c>
      <c r="J249" s="6">
        <v>7331421501344</v>
      </c>
      <c r="K249" s="34">
        <v>84189990</v>
      </c>
      <c r="L249" s="95"/>
    </row>
    <row r="250" spans="1:12" ht="28.5" customHeight="1">
      <c r="A250" s="10" t="s">
        <v>4</v>
      </c>
      <c r="B250" s="157" t="s">
        <v>49</v>
      </c>
      <c r="C250" s="168" t="s">
        <v>998</v>
      </c>
      <c r="D250" s="166" t="s">
        <v>994</v>
      </c>
      <c r="E250" s="81" t="s">
        <v>48</v>
      </c>
      <c r="F250" s="18" t="s">
        <v>884</v>
      </c>
      <c r="G250" s="16" t="s">
        <v>0</v>
      </c>
      <c r="H250" s="65">
        <v>540</v>
      </c>
      <c r="I250" s="7">
        <f t="shared" si="10"/>
        <v>664.2</v>
      </c>
      <c r="J250" s="6">
        <v>7331421336212</v>
      </c>
      <c r="K250" s="34">
        <v>84189990</v>
      </c>
      <c r="L250" s="95"/>
    </row>
    <row r="251" spans="1:12" ht="28.5" customHeight="1">
      <c r="A251" s="10" t="s">
        <v>4</v>
      </c>
      <c r="B251" s="157" t="s">
        <v>953</v>
      </c>
      <c r="C251" s="168" t="s">
        <v>998</v>
      </c>
      <c r="D251" s="166" t="s">
        <v>994</v>
      </c>
      <c r="E251" s="81" t="s">
        <v>47</v>
      </c>
      <c r="F251" s="20" t="s">
        <v>955</v>
      </c>
      <c r="G251" s="16" t="s">
        <v>0</v>
      </c>
      <c r="H251" s="65">
        <v>980</v>
      </c>
      <c r="I251" s="7">
        <f t="shared" si="10"/>
        <v>1205.4000000000001</v>
      </c>
      <c r="J251" s="6">
        <v>7331421337165</v>
      </c>
      <c r="K251" s="34">
        <v>84189990</v>
      </c>
      <c r="L251" s="95"/>
    </row>
    <row r="252" spans="1:12" ht="28.5" customHeight="1">
      <c r="A252" s="10" t="s">
        <v>4</v>
      </c>
      <c r="B252" s="163" t="s">
        <v>46</v>
      </c>
      <c r="C252" s="168" t="s">
        <v>998</v>
      </c>
      <c r="D252" s="166" t="s">
        <v>994</v>
      </c>
      <c r="E252" s="81" t="s">
        <v>879</v>
      </c>
      <c r="F252" s="20" t="s">
        <v>45</v>
      </c>
      <c r="G252" s="16" t="s">
        <v>0</v>
      </c>
      <c r="H252" s="65">
        <v>980</v>
      </c>
      <c r="I252" s="7">
        <f t="shared" si="10"/>
        <v>1205.4000000000001</v>
      </c>
      <c r="J252" s="6">
        <v>7331421500569</v>
      </c>
      <c r="K252" s="34">
        <v>84189990</v>
      </c>
      <c r="L252" s="95"/>
    </row>
    <row r="253" spans="1:12" ht="28.5" customHeight="1">
      <c r="A253" s="10" t="s">
        <v>4</v>
      </c>
      <c r="B253" s="163" t="s">
        <v>880</v>
      </c>
      <c r="C253" s="168" t="s">
        <v>998</v>
      </c>
      <c r="D253" s="166" t="s">
        <v>994</v>
      </c>
      <c r="E253" s="81" t="s">
        <v>879</v>
      </c>
      <c r="F253" s="100" t="s">
        <v>954</v>
      </c>
      <c r="G253" s="16" t="s">
        <v>0</v>
      </c>
      <c r="H253" s="65">
        <v>1200</v>
      </c>
      <c r="I253" s="7">
        <f t="shared" si="10"/>
        <v>1476</v>
      </c>
      <c r="J253" s="6"/>
      <c r="K253" s="34">
        <v>84189990</v>
      </c>
      <c r="L253" s="95"/>
    </row>
    <row r="254" spans="1:12" ht="28.5" customHeight="1">
      <c r="A254" s="10" t="s">
        <v>4</v>
      </c>
      <c r="B254" s="161" t="s">
        <v>44</v>
      </c>
      <c r="C254" s="168" t="s">
        <v>998</v>
      </c>
      <c r="D254" s="166" t="s">
        <v>994</v>
      </c>
      <c r="E254" s="81" t="s">
        <v>43</v>
      </c>
      <c r="F254" s="20" t="s">
        <v>42</v>
      </c>
      <c r="G254" s="16" t="s">
        <v>0</v>
      </c>
      <c r="H254" s="65">
        <v>700</v>
      </c>
      <c r="I254" s="7">
        <f t="shared" si="10"/>
        <v>861</v>
      </c>
      <c r="J254" s="6">
        <v>7331421339275</v>
      </c>
      <c r="K254" s="34">
        <v>84189990</v>
      </c>
      <c r="L254" s="95"/>
    </row>
    <row r="255" spans="1:12" ht="28.5" customHeight="1">
      <c r="A255" s="10" t="s">
        <v>4</v>
      </c>
      <c r="B255" s="161" t="s">
        <v>41</v>
      </c>
      <c r="C255" s="168" t="s">
        <v>998</v>
      </c>
      <c r="D255" s="166" t="s">
        <v>994</v>
      </c>
      <c r="E255" s="81" t="s">
        <v>40</v>
      </c>
      <c r="F255" s="20" t="s">
        <v>939</v>
      </c>
      <c r="G255" s="16" t="s">
        <v>0</v>
      </c>
      <c r="H255" s="65">
        <v>720</v>
      </c>
      <c r="I255" s="7">
        <f t="shared" si="10"/>
        <v>885.6</v>
      </c>
      <c r="J255" s="6">
        <v>7331421500576</v>
      </c>
      <c r="K255" s="34">
        <v>84189990</v>
      </c>
      <c r="L255" s="95"/>
    </row>
    <row r="256" spans="1:12" ht="28.5" customHeight="1">
      <c r="A256" s="10" t="s">
        <v>4</v>
      </c>
      <c r="B256" s="161" t="s">
        <v>39</v>
      </c>
      <c r="C256" s="168" t="s">
        <v>998</v>
      </c>
      <c r="D256" s="166" t="s">
        <v>994</v>
      </c>
      <c r="E256" s="81" t="s">
        <v>38</v>
      </c>
      <c r="F256" s="20" t="s">
        <v>885</v>
      </c>
      <c r="G256" s="16" t="s">
        <v>0</v>
      </c>
      <c r="H256" s="65">
        <v>450</v>
      </c>
      <c r="I256" s="7">
        <f t="shared" si="10"/>
        <v>553.5</v>
      </c>
      <c r="J256" s="6">
        <v>7331421500569</v>
      </c>
      <c r="K256" s="34">
        <v>84189990</v>
      </c>
      <c r="L256" s="95"/>
    </row>
    <row r="257" spans="1:12" s="19" customFormat="1" ht="28.5" customHeight="1">
      <c r="A257" s="10" t="s">
        <v>4</v>
      </c>
      <c r="B257" s="162" t="s">
        <v>37</v>
      </c>
      <c r="C257" s="168" t="s">
        <v>998</v>
      </c>
      <c r="D257" s="166" t="s">
        <v>994</v>
      </c>
      <c r="E257" s="81" t="s">
        <v>36</v>
      </c>
      <c r="F257" s="20" t="s">
        <v>33</v>
      </c>
      <c r="G257" s="16" t="s">
        <v>0</v>
      </c>
      <c r="H257" s="65">
        <v>490</v>
      </c>
      <c r="I257" s="7">
        <f t="shared" si="10"/>
        <v>602.70000000000005</v>
      </c>
      <c r="J257" s="6">
        <v>5901862252215</v>
      </c>
      <c r="K257" s="34">
        <v>84189990</v>
      </c>
      <c r="L257" s="95"/>
    </row>
    <row r="258" spans="1:12" ht="28.5" customHeight="1">
      <c r="A258" s="10" t="s">
        <v>4</v>
      </c>
      <c r="B258" s="162" t="s">
        <v>35</v>
      </c>
      <c r="C258" s="168" t="s">
        <v>998</v>
      </c>
      <c r="D258" s="166" t="s">
        <v>994</v>
      </c>
      <c r="E258" s="81" t="s">
        <v>34</v>
      </c>
      <c r="F258" s="11" t="s">
        <v>33</v>
      </c>
      <c r="G258" s="16" t="s">
        <v>0</v>
      </c>
      <c r="H258" s="65">
        <v>550</v>
      </c>
      <c r="I258" s="7">
        <f t="shared" si="10"/>
        <v>676.5</v>
      </c>
      <c r="J258" s="6">
        <v>5901862252222</v>
      </c>
      <c r="K258" s="34">
        <v>84189990</v>
      </c>
      <c r="L258" s="95"/>
    </row>
    <row r="259" spans="1:12" ht="28.5" customHeight="1">
      <c r="A259" s="10" t="s">
        <v>4</v>
      </c>
      <c r="B259" s="161" t="s">
        <v>32</v>
      </c>
      <c r="C259" s="168" t="s">
        <v>998</v>
      </c>
      <c r="D259" s="166" t="s">
        <v>994</v>
      </c>
      <c r="E259" s="81" t="s">
        <v>31</v>
      </c>
      <c r="F259" s="11" t="s">
        <v>882</v>
      </c>
      <c r="G259" s="16" t="s">
        <v>0</v>
      </c>
      <c r="H259" s="65">
        <v>1950</v>
      </c>
      <c r="I259" s="7">
        <f t="shared" si="10"/>
        <v>2398.5</v>
      </c>
      <c r="J259" s="6">
        <v>7331421326183</v>
      </c>
      <c r="K259" s="34">
        <v>74122000</v>
      </c>
      <c r="L259" s="95"/>
    </row>
    <row r="260" spans="1:12" ht="28.5" customHeight="1">
      <c r="A260" s="10" t="s">
        <v>4</v>
      </c>
      <c r="B260" s="157" t="s">
        <v>881</v>
      </c>
      <c r="C260" s="168" t="s">
        <v>998</v>
      </c>
      <c r="D260" s="166" t="s">
        <v>994</v>
      </c>
      <c r="E260" s="81" t="s">
        <v>883</v>
      </c>
      <c r="F260" s="11" t="s">
        <v>956</v>
      </c>
      <c r="G260" s="16" t="s">
        <v>0</v>
      </c>
      <c r="H260" s="65">
        <v>1900</v>
      </c>
      <c r="I260" s="7">
        <f t="shared" si="10"/>
        <v>2337</v>
      </c>
      <c r="J260" s="6">
        <v>7331421501801</v>
      </c>
      <c r="K260" s="34">
        <v>74122000</v>
      </c>
      <c r="L260" s="95"/>
    </row>
    <row r="261" spans="1:12" ht="28.5" customHeight="1">
      <c r="A261" s="10" t="s">
        <v>4</v>
      </c>
      <c r="B261" s="157" t="s">
        <v>30</v>
      </c>
      <c r="C261" s="168" t="s">
        <v>998</v>
      </c>
      <c r="D261" s="166" t="s">
        <v>994</v>
      </c>
      <c r="E261" s="81" t="s">
        <v>29</v>
      </c>
      <c r="F261" s="11" t="s">
        <v>28</v>
      </c>
      <c r="G261" s="16" t="s">
        <v>0</v>
      </c>
      <c r="H261" s="65">
        <v>1750</v>
      </c>
      <c r="I261" s="7">
        <f t="shared" si="10"/>
        <v>2152.5</v>
      </c>
      <c r="J261" s="17">
        <v>7331421328088</v>
      </c>
      <c r="K261" s="34">
        <v>84189990</v>
      </c>
      <c r="L261" s="95"/>
    </row>
    <row r="262" spans="1:12" ht="28.5" customHeight="1">
      <c r="A262" s="10" t="s">
        <v>4</v>
      </c>
      <c r="B262" s="157" t="s">
        <v>27</v>
      </c>
      <c r="C262" s="168" t="s">
        <v>998</v>
      </c>
      <c r="D262" s="166" t="s">
        <v>994</v>
      </c>
      <c r="E262" s="81" t="s">
        <v>26</v>
      </c>
      <c r="F262" s="11" t="s">
        <v>25</v>
      </c>
      <c r="G262" s="16" t="s">
        <v>0</v>
      </c>
      <c r="H262" s="65">
        <v>5000</v>
      </c>
      <c r="I262" s="7">
        <f t="shared" si="10"/>
        <v>6150</v>
      </c>
      <c r="J262" s="17">
        <v>7331421328545</v>
      </c>
      <c r="K262" s="34">
        <v>84189990</v>
      </c>
      <c r="L262" s="95"/>
    </row>
    <row r="263" spans="1:12" ht="28.5" customHeight="1">
      <c r="A263" s="10" t="s">
        <v>4</v>
      </c>
      <c r="B263" s="157" t="s">
        <v>24</v>
      </c>
      <c r="C263" s="168" t="s">
        <v>998</v>
      </c>
      <c r="D263" s="166" t="s">
        <v>994</v>
      </c>
      <c r="E263" s="81" t="s">
        <v>23</v>
      </c>
      <c r="F263" s="11" t="s">
        <v>22</v>
      </c>
      <c r="G263" s="16" t="s">
        <v>0</v>
      </c>
      <c r="H263" s="65">
        <v>1500</v>
      </c>
      <c r="I263" s="7">
        <f t="shared" si="10"/>
        <v>1845</v>
      </c>
      <c r="J263" s="6">
        <v>7331421328538</v>
      </c>
      <c r="K263" s="34">
        <v>84189990</v>
      </c>
      <c r="L263" s="95"/>
    </row>
    <row r="264" spans="1:12" ht="28.5" customHeight="1">
      <c r="A264" s="10" t="s">
        <v>4</v>
      </c>
      <c r="B264" s="161" t="s">
        <v>21</v>
      </c>
      <c r="C264" s="168" t="s">
        <v>998</v>
      </c>
      <c r="D264" s="166" t="s">
        <v>994</v>
      </c>
      <c r="E264" s="81" t="s">
        <v>20</v>
      </c>
      <c r="F264" s="11" t="s">
        <v>19</v>
      </c>
      <c r="G264" s="16" t="s">
        <v>0</v>
      </c>
      <c r="H264" s="65">
        <v>270</v>
      </c>
      <c r="I264" s="7">
        <f t="shared" si="10"/>
        <v>332.1</v>
      </c>
      <c r="J264" s="6">
        <v>7331421338339</v>
      </c>
      <c r="K264" s="34">
        <v>84189990</v>
      </c>
      <c r="L264" s="95"/>
    </row>
    <row r="265" spans="1:12" ht="28.5" customHeight="1">
      <c r="A265" s="10" t="s">
        <v>4</v>
      </c>
      <c r="B265" s="161" t="s">
        <v>825</v>
      </c>
      <c r="C265" s="168" t="s">
        <v>998</v>
      </c>
      <c r="D265" s="166" t="s">
        <v>994</v>
      </c>
      <c r="E265" s="81" t="s">
        <v>807</v>
      </c>
      <c r="F265" s="11" t="s">
        <v>832</v>
      </c>
      <c r="G265" s="16" t="s">
        <v>0</v>
      </c>
      <c r="H265" s="65">
        <v>2700</v>
      </c>
      <c r="I265" s="7">
        <f t="shared" si="10"/>
        <v>3321</v>
      </c>
      <c r="J265" s="6">
        <v>7331421342053</v>
      </c>
      <c r="K265" s="34">
        <v>84189990</v>
      </c>
      <c r="L265" s="95"/>
    </row>
    <row r="266" spans="1:12" ht="28.5" customHeight="1">
      <c r="A266" s="10" t="s">
        <v>4</v>
      </c>
      <c r="B266" s="161" t="s">
        <v>831</v>
      </c>
      <c r="C266" s="168" t="s">
        <v>998</v>
      </c>
      <c r="D266" s="166" t="s">
        <v>994</v>
      </c>
      <c r="E266" s="81" t="s">
        <v>809</v>
      </c>
      <c r="F266" s="11" t="s">
        <v>833</v>
      </c>
      <c r="G266" s="16" t="s">
        <v>0</v>
      </c>
      <c r="H266" s="65">
        <v>3150</v>
      </c>
      <c r="I266" s="7">
        <f t="shared" si="10"/>
        <v>3874.5</v>
      </c>
      <c r="J266" s="6">
        <v>7331421342077</v>
      </c>
      <c r="K266" s="34">
        <v>84189990</v>
      </c>
      <c r="L266" s="95"/>
    </row>
    <row r="267" spans="1:12" ht="28.5" customHeight="1">
      <c r="A267" s="10" t="s">
        <v>4</v>
      </c>
      <c r="B267" s="161" t="s">
        <v>826</v>
      </c>
      <c r="C267" s="168" t="s">
        <v>998</v>
      </c>
      <c r="D267" s="166" t="s">
        <v>994</v>
      </c>
      <c r="E267" s="81" t="s">
        <v>808</v>
      </c>
      <c r="F267" s="11" t="s">
        <v>834</v>
      </c>
      <c r="G267" s="16" t="s">
        <v>0</v>
      </c>
      <c r="H267" s="65">
        <v>1790</v>
      </c>
      <c r="I267" s="7">
        <f t="shared" si="10"/>
        <v>2201.6999999999998</v>
      </c>
      <c r="J267" s="6">
        <v>7331421502198</v>
      </c>
      <c r="K267" s="34">
        <v>84189990</v>
      </c>
      <c r="L267" s="95"/>
    </row>
    <row r="268" spans="1:12" ht="28.5" customHeight="1">
      <c r="A268" s="10" t="s">
        <v>4</v>
      </c>
      <c r="B268" s="161" t="s">
        <v>827</v>
      </c>
      <c r="C268" s="168" t="s">
        <v>998</v>
      </c>
      <c r="D268" s="166" t="s">
        <v>994</v>
      </c>
      <c r="E268" s="81" t="s">
        <v>835</v>
      </c>
      <c r="F268" s="11" t="s">
        <v>834</v>
      </c>
      <c r="G268" s="16" t="s">
        <v>0</v>
      </c>
      <c r="H268" s="65">
        <v>1350</v>
      </c>
      <c r="I268" s="7">
        <f t="shared" si="10"/>
        <v>1660.5</v>
      </c>
      <c r="J268" s="6">
        <v>7331421329115</v>
      </c>
      <c r="K268" s="34">
        <v>84189990</v>
      </c>
      <c r="L268" s="95"/>
    </row>
    <row r="269" spans="1:12" ht="28.5" customHeight="1">
      <c r="A269" s="10" t="s">
        <v>4</v>
      </c>
      <c r="B269" s="161" t="s">
        <v>828</v>
      </c>
      <c r="C269" s="168" t="s">
        <v>998</v>
      </c>
      <c r="D269" s="166" t="s">
        <v>994</v>
      </c>
      <c r="E269" s="81" t="s">
        <v>830</v>
      </c>
      <c r="F269" s="11" t="s">
        <v>829</v>
      </c>
      <c r="G269" s="16" t="s">
        <v>0</v>
      </c>
      <c r="H269" s="65">
        <v>800</v>
      </c>
      <c r="I269" s="7">
        <f t="shared" si="10"/>
        <v>984</v>
      </c>
      <c r="J269" s="6">
        <v>7331421335611</v>
      </c>
      <c r="K269" s="34">
        <v>84189990</v>
      </c>
      <c r="L269" s="95"/>
    </row>
    <row r="270" spans="1:12" s="5" customFormat="1" ht="28.5" customHeight="1">
      <c r="A270" s="10" t="s">
        <v>4</v>
      </c>
      <c r="B270" s="161" t="s">
        <v>18</v>
      </c>
      <c r="C270" s="168" t="s">
        <v>998</v>
      </c>
      <c r="D270" s="166" t="s">
        <v>994</v>
      </c>
      <c r="E270" s="81" t="s">
        <v>824</v>
      </c>
      <c r="F270" s="11" t="s">
        <v>17</v>
      </c>
      <c r="G270" s="16" t="s">
        <v>0</v>
      </c>
      <c r="H270" s="65">
        <v>460</v>
      </c>
      <c r="I270" s="7">
        <f t="shared" si="10"/>
        <v>565.79999999999995</v>
      </c>
      <c r="J270" s="6">
        <v>7331421327036</v>
      </c>
      <c r="K270" s="13">
        <v>84189990</v>
      </c>
      <c r="L270" s="95"/>
    </row>
    <row r="271" spans="1:12" s="5" customFormat="1" ht="28.5" customHeight="1">
      <c r="A271" s="10" t="s">
        <v>4</v>
      </c>
      <c r="B271" s="161" t="s">
        <v>16</v>
      </c>
      <c r="C271" s="168" t="s">
        <v>998</v>
      </c>
      <c r="D271" s="166" t="s">
        <v>994</v>
      </c>
      <c r="E271" s="81" t="s">
        <v>822</v>
      </c>
      <c r="F271" s="11" t="s">
        <v>15</v>
      </c>
      <c r="G271" s="16" t="s">
        <v>0</v>
      </c>
      <c r="H271" s="65">
        <v>500</v>
      </c>
      <c r="I271" s="7">
        <f t="shared" si="10"/>
        <v>615</v>
      </c>
      <c r="J271" s="6">
        <v>7331421327043</v>
      </c>
      <c r="K271" s="13">
        <v>84189990</v>
      </c>
      <c r="L271" s="95"/>
    </row>
    <row r="272" spans="1:12" s="5" customFormat="1" ht="28.5" customHeight="1">
      <c r="A272" s="10" t="s">
        <v>4</v>
      </c>
      <c r="B272" s="161" t="s">
        <v>14</v>
      </c>
      <c r="C272" s="168" t="s">
        <v>998</v>
      </c>
      <c r="D272" s="166" t="s">
        <v>994</v>
      </c>
      <c r="E272" s="81" t="s">
        <v>823</v>
      </c>
      <c r="F272" s="11" t="s">
        <v>13</v>
      </c>
      <c r="G272" s="16" t="s">
        <v>0</v>
      </c>
      <c r="H272" s="65">
        <v>860</v>
      </c>
      <c r="I272" s="7">
        <f t="shared" si="10"/>
        <v>1057.8</v>
      </c>
      <c r="J272" s="6">
        <v>7331421327098</v>
      </c>
      <c r="K272" s="13">
        <v>84189990</v>
      </c>
      <c r="L272" s="95"/>
    </row>
    <row r="273" spans="1:12" s="5" customFormat="1" ht="28.5" customHeight="1">
      <c r="A273" s="10" t="s">
        <v>4</v>
      </c>
      <c r="B273" s="161" t="s">
        <v>840</v>
      </c>
      <c r="C273" s="168" t="s">
        <v>998</v>
      </c>
      <c r="D273" s="166" t="s">
        <v>994</v>
      </c>
      <c r="E273" s="81" t="s">
        <v>836</v>
      </c>
      <c r="F273" s="11" t="s">
        <v>838</v>
      </c>
      <c r="G273" s="16" t="s">
        <v>0</v>
      </c>
      <c r="H273" s="65">
        <v>13000</v>
      </c>
      <c r="I273" s="7">
        <f t="shared" si="10"/>
        <v>15990</v>
      </c>
      <c r="J273" s="6">
        <v>7331421341698</v>
      </c>
      <c r="K273" s="13">
        <v>84189990</v>
      </c>
      <c r="L273" s="95"/>
    </row>
    <row r="274" spans="1:12" s="5" customFormat="1" ht="28.5" customHeight="1">
      <c r="A274" s="10" t="s">
        <v>4</v>
      </c>
      <c r="B274" s="161" t="s">
        <v>841</v>
      </c>
      <c r="C274" s="168" t="s">
        <v>998</v>
      </c>
      <c r="D274" s="166" t="s">
        <v>994</v>
      </c>
      <c r="E274" s="81" t="s">
        <v>837</v>
      </c>
      <c r="F274" s="11" t="s">
        <v>839</v>
      </c>
      <c r="G274" s="16" t="s">
        <v>0</v>
      </c>
      <c r="H274" s="65">
        <v>14000</v>
      </c>
      <c r="I274" s="7">
        <f t="shared" si="10"/>
        <v>17220</v>
      </c>
      <c r="J274" s="6">
        <v>7331421341704</v>
      </c>
      <c r="K274" s="13">
        <v>84189990</v>
      </c>
      <c r="L274" s="95"/>
    </row>
    <row r="275" spans="1:12" s="5" customFormat="1" ht="28.5" customHeight="1">
      <c r="A275" s="10" t="s">
        <v>4</v>
      </c>
      <c r="B275" s="161" t="s">
        <v>842</v>
      </c>
      <c r="C275" s="168" t="s">
        <v>998</v>
      </c>
      <c r="D275" s="166" t="s">
        <v>994</v>
      </c>
      <c r="E275" s="81" t="s">
        <v>810</v>
      </c>
      <c r="F275" s="11" t="s">
        <v>843</v>
      </c>
      <c r="G275" s="16" t="s">
        <v>0</v>
      </c>
      <c r="H275" s="65">
        <v>2150</v>
      </c>
      <c r="I275" s="7">
        <f t="shared" si="10"/>
        <v>2644.5</v>
      </c>
      <c r="J275" s="6">
        <v>7331421342060</v>
      </c>
      <c r="K275" s="13">
        <v>84189990</v>
      </c>
      <c r="L275" s="95"/>
    </row>
    <row r="276" spans="1:12" s="5" customFormat="1" ht="28.5" customHeight="1">
      <c r="A276" s="15" t="s">
        <v>11</v>
      </c>
      <c r="B276" s="161" t="s">
        <v>812</v>
      </c>
      <c r="C276" s="169" t="s">
        <v>999</v>
      </c>
      <c r="D276" s="166" t="s">
        <v>994</v>
      </c>
      <c r="E276" s="81" t="s">
        <v>813</v>
      </c>
      <c r="F276" s="11" t="s">
        <v>1054</v>
      </c>
      <c r="G276" s="8" t="s">
        <v>12</v>
      </c>
      <c r="H276" s="67">
        <v>12000</v>
      </c>
      <c r="I276" s="7">
        <f t="shared" si="10"/>
        <v>14760</v>
      </c>
      <c r="J276" s="6">
        <v>7331421346471</v>
      </c>
      <c r="K276" s="34">
        <v>84195020</v>
      </c>
      <c r="L276" s="110" t="s">
        <v>795</v>
      </c>
    </row>
    <row r="277" spans="1:12" s="5" customFormat="1" ht="28.5" customHeight="1">
      <c r="A277" s="10" t="s">
        <v>4</v>
      </c>
      <c r="B277" s="157" t="s">
        <v>10</v>
      </c>
      <c r="C277" s="168" t="s">
        <v>1000</v>
      </c>
      <c r="D277" s="166" t="s">
        <v>994</v>
      </c>
      <c r="E277" s="81" t="s">
        <v>5</v>
      </c>
      <c r="F277" s="11" t="s">
        <v>1</v>
      </c>
      <c r="G277" s="8" t="s">
        <v>0</v>
      </c>
      <c r="H277" s="65">
        <v>170</v>
      </c>
      <c r="I277" s="7">
        <f t="shared" si="10"/>
        <v>209.1</v>
      </c>
      <c r="J277" s="6">
        <v>5901862976494</v>
      </c>
      <c r="K277" s="13">
        <v>84195020</v>
      </c>
      <c r="L277" s="95"/>
    </row>
    <row r="278" spans="1:12" s="5" customFormat="1" ht="28.5" customHeight="1">
      <c r="A278" s="10" t="s">
        <v>4</v>
      </c>
      <c r="B278" s="157" t="s">
        <v>9</v>
      </c>
      <c r="C278" s="168" t="s">
        <v>1000</v>
      </c>
      <c r="D278" s="166" t="s">
        <v>994</v>
      </c>
      <c r="E278" s="81" t="s">
        <v>2</v>
      </c>
      <c r="F278" s="11" t="s">
        <v>1</v>
      </c>
      <c r="G278" s="8" t="s">
        <v>0</v>
      </c>
      <c r="H278" s="65">
        <v>190</v>
      </c>
      <c r="I278" s="7">
        <f t="shared" si="10"/>
        <v>233.7</v>
      </c>
      <c r="J278" s="6">
        <v>5901862976500</v>
      </c>
      <c r="K278" s="13">
        <v>84195020</v>
      </c>
      <c r="L278" s="95"/>
    </row>
    <row r="279" spans="1:12" s="5" customFormat="1" ht="28.5" customHeight="1">
      <c r="A279" s="10" t="s">
        <v>4</v>
      </c>
      <c r="B279" s="157" t="s">
        <v>8</v>
      </c>
      <c r="C279" s="168" t="s">
        <v>1000</v>
      </c>
      <c r="D279" s="166" t="s">
        <v>994</v>
      </c>
      <c r="E279" s="81" t="s">
        <v>5</v>
      </c>
      <c r="F279" s="11" t="s">
        <v>1</v>
      </c>
      <c r="G279" s="8" t="s">
        <v>0</v>
      </c>
      <c r="H279" s="65">
        <v>170</v>
      </c>
      <c r="I279" s="7">
        <f t="shared" si="10"/>
        <v>209.1</v>
      </c>
      <c r="J279" s="6">
        <v>5901862976517</v>
      </c>
      <c r="K279" s="13">
        <v>84195020</v>
      </c>
      <c r="L279" s="95"/>
    </row>
    <row r="280" spans="1:12" s="5" customFormat="1" ht="28.5" customHeight="1">
      <c r="A280" s="10" t="s">
        <v>4</v>
      </c>
      <c r="B280" s="157" t="s">
        <v>7</v>
      </c>
      <c r="C280" s="168" t="s">
        <v>1000</v>
      </c>
      <c r="D280" s="166" t="s">
        <v>994</v>
      </c>
      <c r="E280" s="81" t="s">
        <v>2</v>
      </c>
      <c r="F280" s="11" t="s">
        <v>1</v>
      </c>
      <c r="G280" s="8" t="s">
        <v>0</v>
      </c>
      <c r="H280" s="65">
        <v>190</v>
      </c>
      <c r="I280" s="7">
        <f t="shared" si="10"/>
        <v>233.7</v>
      </c>
      <c r="J280" s="6">
        <v>5901862976524</v>
      </c>
      <c r="K280" s="13">
        <v>84195020</v>
      </c>
      <c r="L280" s="95"/>
    </row>
    <row r="281" spans="1:12" s="5" customFormat="1" ht="28.5" customHeight="1">
      <c r="A281" s="10" t="s">
        <v>4</v>
      </c>
      <c r="B281" s="157" t="s">
        <v>6</v>
      </c>
      <c r="C281" s="168" t="s">
        <v>1000</v>
      </c>
      <c r="D281" s="166" t="s">
        <v>994</v>
      </c>
      <c r="E281" s="81" t="s">
        <v>5</v>
      </c>
      <c r="F281" s="11" t="s">
        <v>1</v>
      </c>
      <c r="G281" s="8" t="s">
        <v>0</v>
      </c>
      <c r="H281" s="65">
        <v>170</v>
      </c>
      <c r="I281" s="7">
        <f t="shared" si="10"/>
        <v>209.1</v>
      </c>
      <c r="J281" s="6"/>
      <c r="K281" s="13">
        <v>84195020</v>
      </c>
      <c r="L281" s="95"/>
    </row>
    <row r="282" spans="1:12" s="5" customFormat="1" ht="28.5" customHeight="1">
      <c r="A282" s="10" t="s">
        <v>4</v>
      </c>
      <c r="B282" s="157" t="s">
        <v>3</v>
      </c>
      <c r="C282" s="168" t="s">
        <v>1000</v>
      </c>
      <c r="D282" s="166" t="s">
        <v>994</v>
      </c>
      <c r="E282" s="81" t="s">
        <v>2</v>
      </c>
      <c r="F282" s="11" t="s">
        <v>1</v>
      </c>
      <c r="G282" s="8" t="s">
        <v>0</v>
      </c>
      <c r="H282" s="65">
        <v>280</v>
      </c>
      <c r="I282" s="7">
        <f t="shared" si="10"/>
        <v>344.4</v>
      </c>
      <c r="J282" s="6"/>
      <c r="K282" s="13">
        <v>84195020</v>
      </c>
      <c r="L282" s="95"/>
    </row>
    <row r="283" spans="1:12" s="5" customFormat="1" ht="22.5" customHeight="1">
      <c r="A283" s="25" t="s">
        <v>430</v>
      </c>
      <c r="B283" s="157" t="s">
        <v>553</v>
      </c>
      <c r="C283" s="168" t="s">
        <v>1005</v>
      </c>
      <c r="D283" s="166" t="s">
        <v>1001</v>
      </c>
      <c r="E283" s="124" t="s">
        <v>552</v>
      </c>
      <c r="F283" s="47" t="s">
        <v>551</v>
      </c>
      <c r="G283" s="16" t="s">
        <v>0</v>
      </c>
      <c r="H283" s="65">
        <v>270</v>
      </c>
      <c r="I283" s="38">
        <f t="shared" si="10"/>
        <v>332.1</v>
      </c>
      <c r="J283" s="37">
        <v>5901862115015</v>
      </c>
      <c r="K283" s="36">
        <v>84199085</v>
      </c>
      <c r="L283" s="4"/>
    </row>
    <row r="284" spans="1:12" ht="22.5" customHeight="1">
      <c r="A284" s="10" t="s">
        <v>430</v>
      </c>
      <c r="B284" s="157" t="s">
        <v>550</v>
      </c>
      <c r="C284" s="168" t="s">
        <v>1005</v>
      </c>
      <c r="D284" s="166" t="s">
        <v>1001</v>
      </c>
      <c r="E284" s="121" t="s">
        <v>549</v>
      </c>
      <c r="F284" s="47" t="s">
        <v>548</v>
      </c>
      <c r="G284" s="16" t="s">
        <v>0</v>
      </c>
      <c r="H284" s="55">
        <v>200</v>
      </c>
      <c r="I284" s="38">
        <f t="shared" si="10"/>
        <v>246</v>
      </c>
      <c r="J284" s="37">
        <v>5901862971017</v>
      </c>
      <c r="K284" s="36">
        <v>84199085</v>
      </c>
      <c r="L284" s="4"/>
    </row>
    <row r="285" spans="1:12" ht="21.75" customHeight="1">
      <c r="A285" s="10" t="s">
        <v>430</v>
      </c>
      <c r="B285" s="157" t="s">
        <v>547</v>
      </c>
      <c r="C285" s="168" t="s">
        <v>1005</v>
      </c>
      <c r="D285" s="166" t="s">
        <v>1001</v>
      </c>
      <c r="E285" s="122" t="s">
        <v>542</v>
      </c>
      <c r="F285" s="47" t="s">
        <v>546</v>
      </c>
      <c r="G285" s="16" t="s">
        <v>0</v>
      </c>
      <c r="H285" s="55">
        <v>100</v>
      </c>
      <c r="I285" s="38">
        <f t="shared" si="10"/>
        <v>123</v>
      </c>
      <c r="J285" s="37">
        <v>5901862978061</v>
      </c>
      <c r="K285" s="36">
        <v>85169000</v>
      </c>
      <c r="L285" s="4"/>
    </row>
    <row r="286" spans="1:12" ht="33.75" customHeight="1">
      <c r="A286" s="10" t="s">
        <v>430</v>
      </c>
      <c r="B286" s="157" t="s">
        <v>545</v>
      </c>
      <c r="C286" s="168" t="s">
        <v>1005</v>
      </c>
      <c r="D286" s="166" t="s">
        <v>1001</v>
      </c>
      <c r="E286" s="122" t="s">
        <v>542</v>
      </c>
      <c r="F286" s="47" t="s">
        <v>544</v>
      </c>
      <c r="G286" s="16" t="s">
        <v>0</v>
      </c>
      <c r="H286" s="55">
        <v>200</v>
      </c>
      <c r="I286" s="38">
        <f t="shared" si="10"/>
        <v>246</v>
      </c>
      <c r="J286" s="37">
        <v>5901862978153</v>
      </c>
      <c r="K286" s="36">
        <v>85169000</v>
      </c>
      <c r="L286" s="4"/>
    </row>
    <row r="287" spans="1:12" ht="33.75" customHeight="1">
      <c r="A287" s="10" t="s">
        <v>430</v>
      </c>
      <c r="B287" s="157" t="s">
        <v>543</v>
      </c>
      <c r="C287" s="168" t="s">
        <v>1005</v>
      </c>
      <c r="D287" s="166" t="s">
        <v>1001</v>
      </c>
      <c r="E287" s="122" t="s">
        <v>542</v>
      </c>
      <c r="F287" s="47" t="s">
        <v>541</v>
      </c>
      <c r="G287" s="16" t="s">
        <v>0</v>
      </c>
      <c r="H287" s="55">
        <v>310</v>
      </c>
      <c r="I287" s="38">
        <f t="shared" si="10"/>
        <v>381.3</v>
      </c>
      <c r="J287" s="37">
        <v>5901862978122</v>
      </c>
      <c r="K287" s="36">
        <v>84199085</v>
      </c>
      <c r="L287" s="4"/>
    </row>
    <row r="288" spans="1:12" ht="33.75" customHeight="1">
      <c r="A288" s="10" t="s">
        <v>430</v>
      </c>
      <c r="B288" s="157" t="s">
        <v>1039</v>
      </c>
      <c r="C288" s="168" t="s">
        <v>1005</v>
      </c>
      <c r="D288" s="166" t="s">
        <v>1001</v>
      </c>
      <c r="E288" s="122" t="s">
        <v>1040</v>
      </c>
      <c r="F288" s="47" t="s">
        <v>1041</v>
      </c>
      <c r="G288" s="16" t="s">
        <v>0</v>
      </c>
      <c r="H288" s="55">
        <v>50</v>
      </c>
      <c r="I288" s="38">
        <f t="shared" si="10"/>
        <v>61.5</v>
      </c>
      <c r="J288" s="37">
        <v>5901862160022</v>
      </c>
      <c r="K288" s="36">
        <v>85169000</v>
      </c>
      <c r="L288" s="4"/>
    </row>
    <row r="289" spans="1:12" ht="33.75" customHeight="1">
      <c r="A289" s="10" t="s">
        <v>430</v>
      </c>
      <c r="B289" s="157" t="s">
        <v>1042</v>
      </c>
      <c r="C289" s="168" t="s">
        <v>1005</v>
      </c>
      <c r="D289" s="166" t="s">
        <v>1001</v>
      </c>
      <c r="E289" s="122" t="s">
        <v>1040</v>
      </c>
      <c r="F289" s="47" t="s">
        <v>1043</v>
      </c>
      <c r="G289" s="16" t="s">
        <v>0</v>
      </c>
      <c r="H289" s="55">
        <v>45</v>
      </c>
      <c r="I289" s="38">
        <f t="shared" si="10"/>
        <v>55.35</v>
      </c>
      <c r="J289" s="37">
        <v>5901862160015</v>
      </c>
      <c r="K289" s="36">
        <v>85169000</v>
      </c>
      <c r="L289" s="4"/>
    </row>
    <row r="290" spans="1:12" ht="33.75" customHeight="1">
      <c r="A290" s="10" t="s">
        <v>430</v>
      </c>
      <c r="B290" s="230" t="s">
        <v>1076</v>
      </c>
      <c r="C290" s="168" t="s">
        <v>1005</v>
      </c>
      <c r="D290" s="166" t="s">
        <v>1001</v>
      </c>
      <c r="E290" s="122" t="s">
        <v>1077</v>
      </c>
      <c r="F290" s="47" t="s">
        <v>1078</v>
      </c>
      <c r="G290" s="16" t="s">
        <v>0</v>
      </c>
      <c r="H290" s="55">
        <v>34.99</v>
      </c>
      <c r="I290" s="38">
        <f t="shared" si="10"/>
        <v>43.037700000000001</v>
      </c>
      <c r="J290" s="37">
        <v>5901862160039</v>
      </c>
      <c r="K290" s="36">
        <v>85169000</v>
      </c>
      <c r="L290" s="4"/>
    </row>
    <row r="291" spans="1:12" ht="19.5" customHeight="1">
      <c r="A291" s="10" t="s">
        <v>430</v>
      </c>
      <c r="B291" s="157" t="s">
        <v>540</v>
      </c>
      <c r="C291" s="168" t="s">
        <v>1005</v>
      </c>
      <c r="D291" s="166" t="s">
        <v>1001</v>
      </c>
      <c r="E291" s="124" t="s">
        <v>539</v>
      </c>
      <c r="F291" s="47" t="s">
        <v>538</v>
      </c>
      <c r="G291" s="16" t="s">
        <v>0</v>
      </c>
      <c r="H291" s="55">
        <v>210</v>
      </c>
      <c r="I291" s="38">
        <f t="shared" si="10"/>
        <v>258.3</v>
      </c>
      <c r="J291" s="37">
        <v>5901862154014</v>
      </c>
      <c r="K291" s="13">
        <v>85168080</v>
      </c>
      <c r="L291" s="4"/>
    </row>
    <row r="292" spans="1:12" ht="19.5" customHeight="1">
      <c r="A292" s="10" t="s">
        <v>430</v>
      </c>
      <c r="B292" s="157" t="s">
        <v>537</v>
      </c>
      <c r="C292" s="168" t="s">
        <v>1005</v>
      </c>
      <c r="D292" s="166" t="s">
        <v>1001</v>
      </c>
      <c r="E292" s="124" t="s">
        <v>536</v>
      </c>
      <c r="F292" s="47" t="s">
        <v>535</v>
      </c>
      <c r="G292" s="16" t="s">
        <v>0</v>
      </c>
      <c r="H292" s="55">
        <v>220</v>
      </c>
      <c r="I292" s="38">
        <f t="shared" si="10"/>
        <v>270.60000000000002</v>
      </c>
      <c r="J292" s="37">
        <v>5901862154021</v>
      </c>
      <c r="K292" s="13">
        <v>85168080</v>
      </c>
      <c r="L292" s="4"/>
    </row>
    <row r="293" spans="1:12" ht="19.5" customHeight="1">
      <c r="A293" s="25" t="s">
        <v>430</v>
      </c>
      <c r="B293" s="157" t="s">
        <v>534</v>
      </c>
      <c r="C293" s="168" t="s">
        <v>1005</v>
      </c>
      <c r="D293" s="166" t="s">
        <v>1001</v>
      </c>
      <c r="E293" s="124" t="s">
        <v>533</v>
      </c>
      <c r="F293" s="47" t="s">
        <v>532</v>
      </c>
      <c r="G293" s="16" t="s">
        <v>0</v>
      </c>
      <c r="H293" s="55">
        <v>240</v>
      </c>
      <c r="I293" s="38">
        <f t="shared" si="10"/>
        <v>295.2</v>
      </c>
      <c r="J293" s="37">
        <v>5901862154038</v>
      </c>
      <c r="K293" s="13">
        <v>85168080</v>
      </c>
      <c r="L293" s="4"/>
    </row>
    <row r="294" spans="1:12" ht="19.5" customHeight="1">
      <c r="A294" s="25" t="s">
        <v>430</v>
      </c>
      <c r="B294" s="157" t="s">
        <v>531</v>
      </c>
      <c r="C294" s="168" t="s">
        <v>1005</v>
      </c>
      <c r="D294" s="166" t="s">
        <v>1001</v>
      </c>
      <c r="E294" s="124" t="s">
        <v>530</v>
      </c>
      <c r="F294" s="47" t="s">
        <v>529</v>
      </c>
      <c r="G294" s="16" t="s">
        <v>0</v>
      </c>
      <c r="H294" s="55">
        <v>275</v>
      </c>
      <c r="I294" s="38">
        <f t="shared" si="10"/>
        <v>338.25</v>
      </c>
      <c r="J294" s="37">
        <v>5901862978566</v>
      </c>
      <c r="K294" s="13">
        <v>85168080</v>
      </c>
    </row>
    <row r="295" spans="1:12" ht="19.5" customHeight="1">
      <c r="A295" s="10" t="s">
        <v>430</v>
      </c>
      <c r="B295" s="157" t="s">
        <v>528</v>
      </c>
      <c r="C295" s="168" t="s">
        <v>1005</v>
      </c>
      <c r="D295" s="166" t="s">
        <v>1001</v>
      </c>
      <c r="E295" s="122" t="s">
        <v>527</v>
      </c>
      <c r="F295" s="26" t="s">
        <v>526</v>
      </c>
      <c r="G295" s="16" t="s">
        <v>0</v>
      </c>
      <c r="H295" s="55">
        <v>760</v>
      </c>
      <c r="I295" s="38">
        <f t="shared" si="10"/>
        <v>934.8</v>
      </c>
      <c r="J295" s="37">
        <v>5906660062028</v>
      </c>
      <c r="K295" s="13">
        <v>85168080</v>
      </c>
    </row>
    <row r="296" spans="1:12" ht="19.5" customHeight="1">
      <c r="A296" s="10" t="s">
        <v>430</v>
      </c>
      <c r="B296" s="157" t="s">
        <v>525</v>
      </c>
      <c r="C296" s="168" t="s">
        <v>1005</v>
      </c>
      <c r="D296" s="166" t="s">
        <v>1001</v>
      </c>
      <c r="E296" s="122" t="s">
        <v>524</v>
      </c>
      <c r="F296" s="26" t="s">
        <v>523</v>
      </c>
      <c r="G296" s="16" t="s">
        <v>0</v>
      </c>
      <c r="H296" s="55">
        <v>830</v>
      </c>
      <c r="I296" s="38">
        <f t="shared" si="10"/>
        <v>1020.9</v>
      </c>
      <c r="J296" s="37">
        <v>5906660062011</v>
      </c>
      <c r="K296" s="13">
        <v>85168080</v>
      </c>
    </row>
    <row r="297" spans="1:12" ht="19.5" customHeight="1">
      <c r="A297" s="10" t="s">
        <v>430</v>
      </c>
      <c r="B297" s="157" t="s">
        <v>522</v>
      </c>
      <c r="C297" s="168" t="s">
        <v>1005</v>
      </c>
      <c r="D297" s="166" t="s">
        <v>1001</v>
      </c>
      <c r="E297" s="122" t="s">
        <v>521</v>
      </c>
      <c r="F297" s="26" t="s">
        <v>520</v>
      </c>
      <c r="G297" s="16" t="s">
        <v>0</v>
      </c>
      <c r="H297" s="55">
        <v>860</v>
      </c>
      <c r="I297" s="38">
        <f t="shared" si="10"/>
        <v>1057.8</v>
      </c>
      <c r="J297" s="37">
        <v>5901862978498</v>
      </c>
      <c r="K297" s="13">
        <v>85168080</v>
      </c>
    </row>
    <row r="298" spans="1:12" ht="19.5" customHeight="1">
      <c r="A298" s="10" t="s">
        <v>430</v>
      </c>
      <c r="B298" s="157" t="s">
        <v>519</v>
      </c>
      <c r="C298" s="168" t="s">
        <v>1005</v>
      </c>
      <c r="D298" s="166" t="s">
        <v>1001</v>
      </c>
      <c r="E298" s="122" t="s">
        <v>518</v>
      </c>
      <c r="F298" s="26" t="s">
        <v>517</v>
      </c>
      <c r="G298" s="16" t="s">
        <v>0</v>
      </c>
      <c r="H298" s="55">
        <v>930</v>
      </c>
      <c r="I298" s="38">
        <f t="shared" si="10"/>
        <v>1143.9000000000001</v>
      </c>
      <c r="J298" s="37">
        <v>5901862978542</v>
      </c>
      <c r="K298" s="13">
        <v>85168080</v>
      </c>
    </row>
    <row r="299" spans="1:12" ht="19.5" customHeight="1">
      <c r="A299" s="10" t="s">
        <v>430</v>
      </c>
      <c r="B299" s="157" t="s">
        <v>516</v>
      </c>
      <c r="C299" s="168" t="s">
        <v>1005</v>
      </c>
      <c r="D299" s="166" t="s">
        <v>1001</v>
      </c>
      <c r="E299" s="122" t="s">
        <v>515</v>
      </c>
      <c r="F299" s="26" t="s">
        <v>514</v>
      </c>
      <c r="G299" s="16" t="s">
        <v>0</v>
      </c>
      <c r="H299" s="55">
        <v>980</v>
      </c>
      <c r="I299" s="38">
        <f t="shared" si="10"/>
        <v>1205.4000000000001</v>
      </c>
      <c r="J299" s="37">
        <v>5901862978559</v>
      </c>
      <c r="K299" s="13">
        <v>85168080</v>
      </c>
    </row>
    <row r="300" spans="1:12" ht="19.5" customHeight="1">
      <c r="A300" s="10" t="s">
        <v>430</v>
      </c>
      <c r="B300" s="157" t="s">
        <v>513</v>
      </c>
      <c r="C300" s="168" t="s">
        <v>1005</v>
      </c>
      <c r="D300" s="166" t="s">
        <v>1001</v>
      </c>
      <c r="E300" s="122" t="s">
        <v>512</v>
      </c>
      <c r="F300" s="26" t="s">
        <v>511</v>
      </c>
      <c r="G300" s="16" t="s">
        <v>0</v>
      </c>
      <c r="H300" s="55">
        <v>1050</v>
      </c>
      <c r="I300" s="38">
        <f t="shared" si="10"/>
        <v>1291.5</v>
      </c>
      <c r="J300" s="37">
        <v>5906660062035</v>
      </c>
      <c r="K300" s="13">
        <v>85168080</v>
      </c>
    </row>
    <row r="301" spans="1:12" ht="18" customHeight="1">
      <c r="A301" s="10" t="s">
        <v>430</v>
      </c>
      <c r="B301" s="157" t="s">
        <v>510</v>
      </c>
      <c r="C301" s="168" t="s">
        <v>1005</v>
      </c>
      <c r="D301" s="166" t="s">
        <v>1001</v>
      </c>
      <c r="E301" s="125" t="s">
        <v>509</v>
      </c>
      <c r="F301" s="45"/>
      <c r="G301" s="16" t="s">
        <v>0</v>
      </c>
      <c r="H301" s="56">
        <v>40</v>
      </c>
      <c r="I301" s="38">
        <f t="shared" si="10"/>
        <v>49.2</v>
      </c>
      <c r="J301" s="37">
        <v>5901862141144</v>
      </c>
      <c r="K301" s="36">
        <v>81049000</v>
      </c>
    </row>
    <row r="302" spans="1:12" ht="18" customHeight="1">
      <c r="A302" s="10" t="s">
        <v>430</v>
      </c>
      <c r="B302" s="157" t="s">
        <v>508</v>
      </c>
      <c r="C302" s="168" t="s">
        <v>1005</v>
      </c>
      <c r="D302" s="166" t="s">
        <v>1001</v>
      </c>
      <c r="E302" s="125" t="s">
        <v>507</v>
      </c>
      <c r="F302" s="45"/>
      <c r="G302" s="16" t="s">
        <v>0</v>
      </c>
      <c r="H302" s="57">
        <v>50</v>
      </c>
      <c r="I302" s="38">
        <f t="shared" si="10"/>
        <v>61.5</v>
      </c>
      <c r="J302" s="37">
        <v>5901862141083</v>
      </c>
      <c r="K302" s="36">
        <v>81049000</v>
      </c>
    </row>
    <row r="303" spans="1:12" ht="18" customHeight="1">
      <c r="A303" s="10" t="s">
        <v>430</v>
      </c>
      <c r="B303" s="157" t="s">
        <v>506</v>
      </c>
      <c r="C303" s="168" t="s">
        <v>1005</v>
      </c>
      <c r="D303" s="166" t="s">
        <v>1001</v>
      </c>
      <c r="E303" s="125" t="s">
        <v>505</v>
      </c>
      <c r="F303" s="45"/>
      <c r="G303" s="16" t="s">
        <v>0</v>
      </c>
      <c r="H303" s="57">
        <v>60</v>
      </c>
      <c r="I303" s="38">
        <f t="shared" si="10"/>
        <v>73.8</v>
      </c>
      <c r="J303" s="37">
        <v>5901862141076</v>
      </c>
      <c r="K303" s="36">
        <v>81049000</v>
      </c>
    </row>
    <row r="304" spans="1:12" ht="18" customHeight="1">
      <c r="A304" s="10" t="s">
        <v>430</v>
      </c>
      <c r="B304" s="157" t="s">
        <v>504</v>
      </c>
      <c r="C304" s="168" t="s">
        <v>1005</v>
      </c>
      <c r="D304" s="166" t="s">
        <v>1001</v>
      </c>
      <c r="E304" s="125" t="s">
        <v>503</v>
      </c>
      <c r="F304" s="45"/>
      <c r="G304" s="16" t="s">
        <v>0</v>
      </c>
      <c r="H304" s="57">
        <v>80</v>
      </c>
      <c r="I304" s="38">
        <f t="shared" si="10"/>
        <v>98.4</v>
      </c>
      <c r="J304" s="37">
        <v>5901862141069</v>
      </c>
      <c r="K304" s="36">
        <v>81049000</v>
      </c>
    </row>
    <row r="305" spans="1:11" ht="18" customHeight="1">
      <c r="A305" s="10" t="s">
        <v>430</v>
      </c>
      <c r="B305" s="157" t="s">
        <v>502</v>
      </c>
      <c r="C305" s="168" t="s">
        <v>1005</v>
      </c>
      <c r="D305" s="166" t="s">
        <v>1001</v>
      </c>
      <c r="E305" s="125" t="s">
        <v>501</v>
      </c>
      <c r="F305" s="45"/>
      <c r="G305" s="16" t="s">
        <v>0</v>
      </c>
      <c r="H305" s="57">
        <v>90</v>
      </c>
      <c r="I305" s="38">
        <f t="shared" si="10"/>
        <v>110.7</v>
      </c>
      <c r="J305" s="37">
        <v>5901862141052</v>
      </c>
      <c r="K305" s="36">
        <v>81049000</v>
      </c>
    </row>
    <row r="306" spans="1:11" ht="18" customHeight="1">
      <c r="A306" s="10" t="s">
        <v>430</v>
      </c>
      <c r="B306" s="157" t="s">
        <v>500</v>
      </c>
      <c r="C306" s="168" t="s">
        <v>1005</v>
      </c>
      <c r="D306" s="166" t="s">
        <v>1001</v>
      </c>
      <c r="E306" s="125" t="s">
        <v>499</v>
      </c>
      <c r="F306" s="45"/>
      <c r="G306" s="16" t="s">
        <v>0</v>
      </c>
      <c r="H306" s="56">
        <v>95</v>
      </c>
      <c r="I306" s="38">
        <f t="shared" si="10"/>
        <v>116.85</v>
      </c>
      <c r="J306" s="37">
        <v>5901862141014</v>
      </c>
      <c r="K306" s="36">
        <v>81049000</v>
      </c>
    </row>
    <row r="307" spans="1:11" ht="18" customHeight="1">
      <c r="A307" s="10" t="s">
        <v>430</v>
      </c>
      <c r="B307" s="157" t="s">
        <v>498</v>
      </c>
      <c r="C307" s="168" t="s">
        <v>1005</v>
      </c>
      <c r="D307" s="166" t="s">
        <v>1001</v>
      </c>
      <c r="E307" s="125" t="s">
        <v>497</v>
      </c>
      <c r="F307" s="45"/>
      <c r="G307" s="16" t="s">
        <v>0</v>
      </c>
      <c r="H307" s="56">
        <v>100</v>
      </c>
      <c r="I307" s="38">
        <f t="shared" si="10"/>
        <v>123</v>
      </c>
      <c r="J307" s="37">
        <v>5901862141045</v>
      </c>
      <c r="K307" s="36">
        <v>81049000</v>
      </c>
    </row>
    <row r="308" spans="1:11" ht="18" customHeight="1">
      <c r="A308" s="10" t="s">
        <v>430</v>
      </c>
      <c r="B308" s="157" t="s">
        <v>496</v>
      </c>
      <c r="C308" s="168" t="s">
        <v>1005</v>
      </c>
      <c r="D308" s="166" t="s">
        <v>1001</v>
      </c>
      <c r="E308" s="125" t="s">
        <v>495</v>
      </c>
      <c r="F308" s="45"/>
      <c r="G308" s="16" t="s">
        <v>0</v>
      </c>
      <c r="H308" s="56">
        <v>110</v>
      </c>
      <c r="I308" s="38">
        <f t="shared" si="10"/>
        <v>135.30000000000001</v>
      </c>
      <c r="J308" s="37">
        <v>5901862141038</v>
      </c>
      <c r="K308" s="36">
        <v>81049000</v>
      </c>
    </row>
    <row r="309" spans="1:11" ht="18" customHeight="1">
      <c r="A309" s="10" t="s">
        <v>430</v>
      </c>
      <c r="B309" s="157" t="s">
        <v>494</v>
      </c>
      <c r="C309" s="168" t="s">
        <v>1005</v>
      </c>
      <c r="D309" s="166" t="s">
        <v>1001</v>
      </c>
      <c r="E309" s="125" t="s">
        <v>493</v>
      </c>
      <c r="F309" s="45"/>
      <c r="G309" s="16" t="s">
        <v>0</v>
      </c>
      <c r="H309" s="56">
        <v>135</v>
      </c>
      <c r="I309" s="38">
        <f t="shared" si="10"/>
        <v>166.05</v>
      </c>
      <c r="J309" s="37">
        <v>5901862141021</v>
      </c>
      <c r="K309" s="36">
        <v>81049000</v>
      </c>
    </row>
    <row r="310" spans="1:11" ht="18" customHeight="1">
      <c r="A310" s="25" t="s">
        <v>430</v>
      </c>
      <c r="B310" s="157" t="s">
        <v>492</v>
      </c>
      <c r="C310" s="168" t="s">
        <v>1005</v>
      </c>
      <c r="D310" s="166" t="s">
        <v>1001</v>
      </c>
      <c r="E310" s="126" t="s">
        <v>491</v>
      </c>
      <c r="F310" s="44"/>
      <c r="G310" s="43" t="s">
        <v>0</v>
      </c>
      <c r="H310" s="58">
        <v>115</v>
      </c>
      <c r="I310" s="38">
        <f t="shared" ref="I310:I342" si="11">H310*1.23</f>
        <v>141.44999999999999</v>
      </c>
      <c r="J310" s="37">
        <v>5901862141120</v>
      </c>
      <c r="K310" s="36">
        <v>81049000</v>
      </c>
    </row>
    <row r="311" spans="1:11" ht="18" customHeight="1">
      <c r="A311" s="25" t="s">
        <v>430</v>
      </c>
      <c r="B311" s="157" t="s">
        <v>490</v>
      </c>
      <c r="C311" s="168" t="s">
        <v>1005</v>
      </c>
      <c r="D311" s="166" t="s">
        <v>1001</v>
      </c>
      <c r="E311" s="126" t="s">
        <v>489</v>
      </c>
      <c r="F311" s="44"/>
      <c r="G311" s="43" t="s">
        <v>0</v>
      </c>
      <c r="H311" s="58">
        <v>140</v>
      </c>
      <c r="I311" s="38">
        <f t="shared" si="11"/>
        <v>172.2</v>
      </c>
      <c r="J311" s="37">
        <v>5901862141137</v>
      </c>
      <c r="K311" s="36">
        <v>81049000</v>
      </c>
    </row>
    <row r="312" spans="1:11" ht="18" customHeight="1">
      <c r="A312" s="10" t="s">
        <v>430</v>
      </c>
      <c r="B312" s="157" t="s">
        <v>972</v>
      </c>
      <c r="C312" s="168" t="s">
        <v>1005</v>
      </c>
      <c r="D312" s="166" t="s">
        <v>1001</v>
      </c>
      <c r="E312" s="140" t="s">
        <v>973</v>
      </c>
      <c r="F312" s="139"/>
      <c r="G312" s="16" t="s">
        <v>0</v>
      </c>
      <c r="H312" s="58">
        <v>150</v>
      </c>
      <c r="I312" s="205">
        <f t="shared" si="11"/>
        <v>184.5</v>
      </c>
      <c r="J312" s="31">
        <v>5901862141090</v>
      </c>
      <c r="K312" s="36">
        <v>85439000</v>
      </c>
    </row>
    <row r="313" spans="1:11" ht="18" customHeight="1">
      <c r="A313" s="10" t="s">
        <v>430</v>
      </c>
      <c r="B313" s="157" t="s">
        <v>488</v>
      </c>
      <c r="C313" s="168" t="s">
        <v>1005</v>
      </c>
      <c r="D313" s="166" t="s">
        <v>1001</v>
      </c>
      <c r="E313" s="125" t="s">
        <v>487</v>
      </c>
      <c r="F313" s="45"/>
      <c r="G313" s="16" t="s">
        <v>0</v>
      </c>
      <c r="H313" s="56">
        <v>105</v>
      </c>
      <c r="I313" s="38">
        <f t="shared" si="11"/>
        <v>129.15</v>
      </c>
      <c r="J313" s="37">
        <v>5901862141113</v>
      </c>
      <c r="K313" s="36">
        <v>81049000</v>
      </c>
    </row>
    <row r="314" spans="1:11" ht="18" customHeight="1">
      <c r="A314" s="10" t="s">
        <v>430</v>
      </c>
      <c r="B314" s="157" t="s">
        <v>486</v>
      </c>
      <c r="C314" s="168" t="s">
        <v>1005</v>
      </c>
      <c r="D314" s="166" t="s">
        <v>1001</v>
      </c>
      <c r="E314" s="125" t="s">
        <v>485</v>
      </c>
      <c r="F314" s="45"/>
      <c r="G314" s="16" t="s">
        <v>0</v>
      </c>
      <c r="H314" s="55">
        <v>120</v>
      </c>
      <c r="I314" s="38">
        <f t="shared" si="11"/>
        <v>147.6</v>
      </c>
      <c r="J314" s="37">
        <v>5901862142011</v>
      </c>
      <c r="K314" s="36">
        <v>81049000</v>
      </c>
    </row>
    <row r="315" spans="1:11" ht="18" customHeight="1">
      <c r="A315" s="10" t="s">
        <v>430</v>
      </c>
      <c r="B315" s="157" t="s">
        <v>484</v>
      </c>
      <c r="C315" s="168" t="s">
        <v>1005</v>
      </c>
      <c r="D315" s="166" t="s">
        <v>1001</v>
      </c>
      <c r="E315" s="125" t="s">
        <v>483</v>
      </c>
      <c r="F315" s="45"/>
      <c r="G315" s="16" t="s">
        <v>0</v>
      </c>
      <c r="H315" s="56">
        <v>125</v>
      </c>
      <c r="I315" s="38">
        <f t="shared" si="11"/>
        <v>153.75</v>
      </c>
      <c r="J315" s="37">
        <v>5901862141106</v>
      </c>
      <c r="K315" s="36">
        <v>81049000</v>
      </c>
    </row>
    <row r="316" spans="1:11" ht="18" customHeight="1">
      <c r="A316" s="10" t="s">
        <v>430</v>
      </c>
      <c r="B316" s="157" t="s">
        <v>482</v>
      </c>
      <c r="C316" s="168" t="s">
        <v>1005</v>
      </c>
      <c r="D316" s="166" t="s">
        <v>1001</v>
      </c>
      <c r="E316" s="125" t="s">
        <v>481</v>
      </c>
      <c r="F316" s="45"/>
      <c r="G316" s="16" t="s">
        <v>0</v>
      </c>
      <c r="H316" s="55">
        <v>130</v>
      </c>
      <c r="I316" s="38">
        <f t="shared" si="11"/>
        <v>159.9</v>
      </c>
      <c r="J316" s="37">
        <v>5901862142028</v>
      </c>
      <c r="K316" s="36">
        <v>81049000</v>
      </c>
    </row>
    <row r="317" spans="1:11" ht="18" customHeight="1">
      <c r="A317" s="10" t="s">
        <v>430</v>
      </c>
      <c r="B317" s="157" t="s">
        <v>480</v>
      </c>
      <c r="C317" s="168" t="s">
        <v>1005</v>
      </c>
      <c r="D317" s="166" t="s">
        <v>1001</v>
      </c>
      <c r="E317" s="125" t="s">
        <v>479</v>
      </c>
      <c r="F317" s="40"/>
      <c r="G317" s="16" t="s">
        <v>0</v>
      </c>
      <c r="H317" s="55">
        <v>120</v>
      </c>
      <c r="I317" s="38">
        <f t="shared" si="11"/>
        <v>147.6</v>
      </c>
      <c r="J317" s="37">
        <v>5901862143117</v>
      </c>
      <c r="K317" s="36">
        <v>81049000</v>
      </c>
    </row>
    <row r="318" spans="1:11" ht="18" customHeight="1">
      <c r="A318" s="10" t="s">
        <v>430</v>
      </c>
      <c r="B318" s="157" t="s">
        <v>478</v>
      </c>
      <c r="C318" s="168" t="s">
        <v>1005</v>
      </c>
      <c r="D318" s="166" t="s">
        <v>1001</v>
      </c>
      <c r="E318" s="125" t="s">
        <v>477</v>
      </c>
      <c r="F318" s="40"/>
      <c r="G318" s="16" t="s">
        <v>0</v>
      </c>
      <c r="H318" s="55">
        <v>140</v>
      </c>
      <c r="I318" s="38">
        <f t="shared" si="11"/>
        <v>172.2</v>
      </c>
      <c r="J318" s="37">
        <v>5901862143124</v>
      </c>
      <c r="K318" s="36">
        <v>81049000</v>
      </c>
    </row>
    <row r="319" spans="1:11" ht="18" customHeight="1">
      <c r="A319" s="10" t="s">
        <v>430</v>
      </c>
      <c r="B319" s="157" t="s">
        <v>476</v>
      </c>
      <c r="C319" s="168" t="s">
        <v>1005</v>
      </c>
      <c r="D319" s="166" t="s">
        <v>1001</v>
      </c>
      <c r="E319" s="125" t="s">
        <v>475</v>
      </c>
      <c r="F319" s="40"/>
      <c r="G319" s="16" t="s">
        <v>0</v>
      </c>
      <c r="H319" s="55">
        <v>80</v>
      </c>
      <c r="I319" s="38">
        <f t="shared" si="11"/>
        <v>98.4</v>
      </c>
      <c r="J319" s="37">
        <v>5901862143025</v>
      </c>
      <c r="K319" s="36">
        <v>81049000</v>
      </c>
    </row>
    <row r="320" spans="1:11" ht="18" customHeight="1">
      <c r="A320" s="10" t="s">
        <v>430</v>
      </c>
      <c r="B320" s="157" t="s">
        <v>474</v>
      </c>
      <c r="C320" s="168" t="s">
        <v>1005</v>
      </c>
      <c r="D320" s="166" t="s">
        <v>1001</v>
      </c>
      <c r="E320" s="125" t="s">
        <v>473</v>
      </c>
      <c r="F320" s="40"/>
      <c r="G320" s="16" t="s">
        <v>0</v>
      </c>
      <c r="H320" s="55">
        <v>150</v>
      </c>
      <c r="I320" s="38">
        <f t="shared" si="11"/>
        <v>184.5</v>
      </c>
      <c r="J320" s="37">
        <v>5901862143100</v>
      </c>
      <c r="K320" s="36">
        <v>81049000</v>
      </c>
    </row>
    <row r="321" spans="1:11" ht="18" customHeight="1">
      <c r="A321" s="10" t="s">
        <v>430</v>
      </c>
      <c r="B321" s="157" t="s">
        <v>472</v>
      </c>
      <c r="C321" s="168" t="s">
        <v>1005</v>
      </c>
      <c r="D321" s="166" t="s">
        <v>1001</v>
      </c>
      <c r="E321" s="125" t="s">
        <v>471</v>
      </c>
      <c r="F321" s="40"/>
      <c r="G321" s="16" t="s">
        <v>0</v>
      </c>
      <c r="H321" s="55">
        <v>200</v>
      </c>
      <c r="I321" s="38">
        <f t="shared" si="11"/>
        <v>246</v>
      </c>
      <c r="J321" s="37">
        <v>5901862143032</v>
      </c>
      <c r="K321" s="36">
        <v>81049000</v>
      </c>
    </row>
    <row r="322" spans="1:11" ht="18" customHeight="1">
      <c r="A322" s="10" t="s">
        <v>430</v>
      </c>
      <c r="B322" s="157" t="s">
        <v>470</v>
      </c>
      <c r="C322" s="168" t="s">
        <v>1005</v>
      </c>
      <c r="D322" s="166" t="s">
        <v>1001</v>
      </c>
      <c r="E322" s="125" t="s">
        <v>469</v>
      </c>
      <c r="F322" s="40"/>
      <c r="G322" s="16" t="s">
        <v>0</v>
      </c>
      <c r="H322" s="55">
        <v>220</v>
      </c>
      <c r="I322" s="38">
        <f t="shared" si="11"/>
        <v>270.60000000000002</v>
      </c>
      <c r="J322" s="37">
        <v>5901862143018</v>
      </c>
      <c r="K322" s="36">
        <v>81049000</v>
      </c>
    </row>
    <row r="323" spans="1:11" ht="18" customHeight="1">
      <c r="A323" s="10" t="s">
        <v>430</v>
      </c>
      <c r="B323" s="157" t="s">
        <v>468</v>
      </c>
      <c r="C323" s="168" t="s">
        <v>1005</v>
      </c>
      <c r="D323" s="166" t="s">
        <v>1001</v>
      </c>
      <c r="E323" s="125" t="s">
        <v>467</v>
      </c>
      <c r="F323" s="45"/>
      <c r="G323" s="16" t="s">
        <v>0</v>
      </c>
      <c r="H323" s="55">
        <v>140</v>
      </c>
      <c r="I323" s="38">
        <f t="shared" si="11"/>
        <v>172.2</v>
      </c>
      <c r="J323" s="37">
        <v>5901862143063</v>
      </c>
      <c r="K323" s="36">
        <v>81049000</v>
      </c>
    </row>
    <row r="324" spans="1:11" ht="18" customHeight="1">
      <c r="A324" s="10" t="s">
        <v>430</v>
      </c>
      <c r="B324" s="157" t="s">
        <v>466</v>
      </c>
      <c r="C324" s="168" t="s">
        <v>1005</v>
      </c>
      <c r="D324" s="166" t="s">
        <v>1001</v>
      </c>
      <c r="E324" s="125" t="s">
        <v>465</v>
      </c>
      <c r="F324" s="45"/>
      <c r="G324" s="16" t="s">
        <v>0</v>
      </c>
      <c r="H324" s="56">
        <v>200</v>
      </c>
      <c r="I324" s="38">
        <f t="shared" si="11"/>
        <v>246</v>
      </c>
      <c r="J324" s="37">
        <v>5901862143070</v>
      </c>
      <c r="K324" s="36">
        <v>81049000</v>
      </c>
    </row>
    <row r="325" spans="1:11" ht="18" customHeight="1">
      <c r="A325" s="10" t="s">
        <v>430</v>
      </c>
      <c r="B325" s="157" t="s">
        <v>464</v>
      </c>
      <c r="C325" s="168" t="s">
        <v>1005</v>
      </c>
      <c r="D325" s="166" t="s">
        <v>1001</v>
      </c>
      <c r="E325" s="125" t="s">
        <v>463</v>
      </c>
      <c r="F325" s="45"/>
      <c r="G325" s="16" t="s">
        <v>0</v>
      </c>
      <c r="H325" s="55">
        <v>230</v>
      </c>
      <c r="I325" s="38">
        <f t="shared" si="11"/>
        <v>282.89999999999998</v>
      </c>
      <c r="J325" s="37">
        <v>5901862143087</v>
      </c>
      <c r="K325" s="36">
        <v>81049000</v>
      </c>
    </row>
    <row r="326" spans="1:11" ht="18" customHeight="1">
      <c r="A326" s="10" t="s">
        <v>430</v>
      </c>
      <c r="B326" s="157" t="s">
        <v>462</v>
      </c>
      <c r="C326" s="168" t="s">
        <v>1005</v>
      </c>
      <c r="D326" s="166" t="s">
        <v>1001</v>
      </c>
      <c r="E326" s="125" t="s">
        <v>461</v>
      </c>
      <c r="F326" s="45"/>
      <c r="G326" s="16" t="s">
        <v>0</v>
      </c>
      <c r="H326" s="57">
        <v>270</v>
      </c>
      <c r="I326" s="38">
        <f t="shared" si="11"/>
        <v>332.1</v>
      </c>
      <c r="J326" s="37">
        <v>5901862143049</v>
      </c>
      <c r="K326" s="36">
        <v>81049000</v>
      </c>
    </row>
    <row r="327" spans="1:11" ht="18" customHeight="1">
      <c r="A327" s="10" t="s">
        <v>430</v>
      </c>
      <c r="B327" s="157" t="s">
        <v>460</v>
      </c>
      <c r="C327" s="168" t="s">
        <v>1005</v>
      </c>
      <c r="D327" s="166" t="s">
        <v>1001</v>
      </c>
      <c r="E327" s="125" t="s">
        <v>459</v>
      </c>
      <c r="F327" s="45"/>
      <c r="G327" s="16" t="s">
        <v>0</v>
      </c>
      <c r="H327" s="56">
        <v>290</v>
      </c>
      <c r="I327" s="38">
        <f t="shared" si="11"/>
        <v>356.7</v>
      </c>
      <c r="J327" s="37">
        <v>5901862143056</v>
      </c>
      <c r="K327" s="36">
        <v>81049000</v>
      </c>
    </row>
    <row r="328" spans="1:11" ht="18" customHeight="1">
      <c r="A328" s="10" t="s">
        <v>430</v>
      </c>
      <c r="B328" s="157" t="s">
        <v>458</v>
      </c>
      <c r="C328" s="168" t="s">
        <v>1005</v>
      </c>
      <c r="D328" s="166" t="s">
        <v>1001</v>
      </c>
      <c r="E328" s="127" t="s">
        <v>457</v>
      </c>
      <c r="F328" s="40"/>
      <c r="G328" s="16" t="s">
        <v>0</v>
      </c>
      <c r="H328" s="55">
        <v>65</v>
      </c>
      <c r="I328" s="38">
        <f t="shared" si="11"/>
        <v>79.95</v>
      </c>
      <c r="J328" s="37">
        <v>5901862145012</v>
      </c>
      <c r="K328" s="36">
        <v>81049000</v>
      </c>
    </row>
    <row r="329" spans="1:11" ht="18" customHeight="1">
      <c r="A329" s="10" t="s">
        <v>430</v>
      </c>
      <c r="B329" s="157" t="s">
        <v>456</v>
      </c>
      <c r="C329" s="168" t="s">
        <v>1005</v>
      </c>
      <c r="D329" s="166" t="s">
        <v>1001</v>
      </c>
      <c r="E329" s="127" t="s">
        <v>455</v>
      </c>
      <c r="F329" s="40"/>
      <c r="G329" s="16" t="s">
        <v>0</v>
      </c>
      <c r="H329" s="55">
        <v>90</v>
      </c>
      <c r="I329" s="38">
        <f t="shared" si="11"/>
        <v>110.7</v>
      </c>
      <c r="J329" s="37">
        <v>5901862145029</v>
      </c>
      <c r="K329" s="36">
        <v>81049000</v>
      </c>
    </row>
    <row r="330" spans="1:11" ht="18" customHeight="1">
      <c r="A330" s="10" t="s">
        <v>430</v>
      </c>
      <c r="B330" s="157" t="s">
        <v>454</v>
      </c>
      <c r="C330" s="168" t="s">
        <v>1005</v>
      </c>
      <c r="D330" s="166" t="s">
        <v>1001</v>
      </c>
      <c r="E330" s="127" t="s">
        <v>453</v>
      </c>
      <c r="F330" s="40"/>
      <c r="G330" s="16" t="s">
        <v>0</v>
      </c>
      <c r="H330" s="55">
        <v>110</v>
      </c>
      <c r="I330" s="38">
        <f t="shared" si="11"/>
        <v>135.30000000000001</v>
      </c>
      <c r="J330" s="37">
        <v>5901862145036</v>
      </c>
      <c r="K330" s="36">
        <v>81049000</v>
      </c>
    </row>
    <row r="331" spans="1:11" ht="18" customHeight="1">
      <c r="A331" s="10" t="s">
        <v>430</v>
      </c>
      <c r="B331" s="157" t="s">
        <v>452</v>
      </c>
      <c r="C331" s="168" t="s">
        <v>1005</v>
      </c>
      <c r="D331" s="166" t="s">
        <v>1001</v>
      </c>
      <c r="E331" s="127" t="s">
        <v>451</v>
      </c>
      <c r="F331" s="40"/>
      <c r="G331" s="16" t="s">
        <v>0</v>
      </c>
      <c r="H331" s="55">
        <v>135</v>
      </c>
      <c r="I331" s="38">
        <f t="shared" si="11"/>
        <v>166.05</v>
      </c>
      <c r="J331" s="37">
        <v>5901862145043</v>
      </c>
      <c r="K331" s="36">
        <v>81049000</v>
      </c>
    </row>
    <row r="332" spans="1:11" ht="18" customHeight="1">
      <c r="A332" s="25" t="s">
        <v>430</v>
      </c>
      <c r="B332" s="157" t="s">
        <v>450</v>
      </c>
      <c r="C332" s="168" t="s">
        <v>1005</v>
      </c>
      <c r="D332" s="166" t="s">
        <v>1001</v>
      </c>
      <c r="E332" s="126" t="s">
        <v>449</v>
      </c>
      <c r="F332" s="44"/>
      <c r="G332" s="43" t="s">
        <v>0</v>
      </c>
      <c r="H332" s="58">
        <v>180</v>
      </c>
      <c r="I332" s="38">
        <f t="shared" si="11"/>
        <v>221.4</v>
      </c>
      <c r="J332" s="37">
        <v>5901862145128</v>
      </c>
      <c r="K332" s="36">
        <v>81049000</v>
      </c>
    </row>
    <row r="333" spans="1:11" ht="18" customHeight="1">
      <c r="A333" s="10" t="s">
        <v>430</v>
      </c>
      <c r="B333" s="157" t="s">
        <v>448</v>
      </c>
      <c r="C333" s="168" t="s">
        <v>1005</v>
      </c>
      <c r="D333" s="166" t="s">
        <v>1001</v>
      </c>
      <c r="E333" s="127" t="s">
        <v>447</v>
      </c>
      <c r="F333" s="40"/>
      <c r="G333" s="16" t="s">
        <v>0</v>
      </c>
      <c r="H333" s="56">
        <v>155</v>
      </c>
      <c r="I333" s="38">
        <f t="shared" si="11"/>
        <v>190.65</v>
      </c>
      <c r="J333" s="37">
        <v>5901862145098</v>
      </c>
      <c r="K333" s="36">
        <v>85168080</v>
      </c>
    </row>
    <row r="334" spans="1:11" ht="18" customHeight="1">
      <c r="A334" s="10" t="s">
        <v>430</v>
      </c>
      <c r="B334" s="157" t="s">
        <v>446</v>
      </c>
      <c r="C334" s="168" t="s">
        <v>1005</v>
      </c>
      <c r="D334" s="166" t="s">
        <v>1001</v>
      </c>
      <c r="E334" s="127" t="s">
        <v>445</v>
      </c>
      <c r="F334" s="40"/>
      <c r="G334" s="16" t="s">
        <v>0</v>
      </c>
      <c r="H334" s="56">
        <v>195</v>
      </c>
      <c r="I334" s="38">
        <f t="shared" si="11"/>
        <v>239.85</v>
      </c>
      <c r="J334" s="37">
        <v>5901862145104</v>
      </c>
      <c r="K334" s="36">
        <v>85168080</v>
      </c>
    </row>
    <row r="335" spans="1:11" ht="18" customHeight="1">
      <c r="A335" s="10" t="s">
        <v>430</v>
      </c>
      <c r="B335" s="157" t="s">
        <v>444</v>
      </c>
      <c r="C335" s="168" t="s">
        <v>1005</v>
      </c>
      <c r="D335" s="166" t="s">
        <v>1001</v>
      </c>
      <c r="E335" s="127" t="s">
        <v>443</v>
      </c>
      <c r="F335" s="40"/>
      <c r="G335" s="16" t="s">
        <v>0</v>
      </c>
      <c r="H335" s="56">
        <v>220</v>
      </c>
      <c r="I335" s="38">
        <f t="shared" si="11"/>
        <v>270.60000000000002</v>
      </c>
      <c r="J335" s="37">
        <v>5901862145111</v>
      </c>
      <c r="K335" s="36">
        <v>85168080</v>
      </c>
    </row>
    <row r="336" spans="1:11" ht="18" customHeight="1">
      <c r="A336" s="10" t="s">
        <v>430</v>
      </c>
      <c r="B336" s="157" t="s">
        <v>442</v>
      </c>
      <c r="C336" s="168" t="s">
        <v>1005</v>
      </c>
      <c r="D336" s="166" t="s">
        <v>1001</v>
      </c>
      <c r="E336" s="127" t="s">
        <v>441</v>
      </c>
      <c r="F336" s="40"/>
      <c r="G336" s="16" t="s">
        <v>0</v>
      </c>
      <c r="H336" s="59">
        <v>160</v>
      </c>
      <c r="I336" s="38">
        <f t="shared" si="11"/>
        <v>196.8</v>
      </c>
      <c r="J336" s="37">
        <v>5901862145050</v>
      </c>
      <c r="K336" s="36">
        <v>85168080</v>
      </c>
    </row>
    <row r="337" spans="1:11" ht="18" customHeight="1">
      <c r="A337" s="10" t="s">
        <v>430</v>
      </c>
      <c r="B337" s="157" t="s">
        <v>440</v>
      </c>
      <c r="C337" s="168" t="s">
        <v>1005</v>
      </c>
      <c r="D337" s="166" t="s">
        <v>1001</v>
      </c>
      <c r="E337" s="127" t="s">
        <v>439</v>
      </c>
      <c r="F337" s="41"/>
      <c r="G337" s="16" t="s">
        <v>0</v>
      </c>
      <c r="H337" s="59">
        <v>260</v>
      </c>
      <c r="I337" s="38">
        <f t="shared" si="11"/>
        <v>319.8</v>
      </c>
      <c r="J337" s="37">
        <v>5901862145067</v>
      </c>
      <c r="K337" s="36">
        <v>85168080</v>
      </c>
    </row>
    <row r="338" spans="1:11" ht="18" customHeight="1">
      <c r="A338" s="10" t="s">
        <v>430</v>
      </c>
      <c r="B338" s="157" t="s">
        <v>438</v>
      </c>
      <c r="C338" s="168" t="s">
        <v>1005</v>
      </c>
      <c r="D338" s="166" t="s">
        <v>1001</v>
      </c>
      <c r="E338" s="127" t="s">
        <v>437</v>
      </c>
      <c r="F338" s="40"/>
      <c r="G338" s="16" t="s">
        <v>0</v>
      </c>
      <c r="H338" s="59">
        <v>270</v>
      </c>
      <c r="I338" s="38">
        <f t="shared" si="11"/>
        <v>332.1</v>
      </c>
      <c r="J338" s="37">
        <v>5901862145074</v>
      </c>
      <c r="K338" s="36">
        <v>85168080</v>
      </c>
    </row>
    <row r="339" spans="1:11" ht="18" customHeight="1">
      <c r="A339" s="10" t="s">
        <v>430</v>
      </c>
      <c r="B339" s="157" t="s">
        <v>436</v>
      </c>
      <c r="C339" s="168" t="s">
        <v>1005</v>
      </c>
      <c r="D339" s="166" t="s">
        <v>1001</v>
      </c>
      <c r="E339" s="127" t="s">
        <v>435</v>
      </c>
      <c r="F339" s="40"/>
      <c r="G339" s="16" t="s">
        <v>0</v>
      </c>
      <c r="H339" s="59">
        <v>280</v>
      </c>
      <c r="I339" s="38">
        <f t="shared" si="11"/>
        <v>344.4</v>
      </c>
      <c r="J339" s="37">
        <v>5901862145081</v>
      </c>
      <c r="K339" s="36">
        <v>85168080</v>
      </c>
    </row>
    <row r="340" spans="1:11" ht="21" customHeight="1">
      <c r="A340" s="10" t="s">
        <v>430</v>
      </c>
      <c r="B340" s="157" t="s">
        <v>434</v>
      </c>
      <c r="C340" s="168" t="s">
        <v>1005</v>
      </c>
      <c r="D340" s="166" t="s">
        <v>1001</v>
      </c>
      <c r="E340" s="127" t="s">
        <v>433</v>
      </c>
      <c r="F340" s="39"/>
      <c r="G340" s="16" t="s">
        <v>0</v>
      </c>
      <c r="H340" s="59">
        <v>820</v>
      </c>
      <c r="I340" s="38">
        <f t="shared" si="11"/>
        <v>1008.6</v>
      </c>
      <c r="J340" s="37">
        <v>5901862144039</v>
      </c>
      <c r="K340" s="36">
        <v>85439000</v>
      </c>
    </row>
    <row r="341" spans="1:11" ht="21" customHeight="1">
      <c r="A341" s="10" t="s">
        <v>430</v>
      </c>
      <c r="B341" s="157" t="s">
        <v>432</v>
      </c>
      <c r="C341" s="168" t="s">
        <v>1005</v>
      </c>
      <c r="D341" s="166" t="s">
        <v>1001</v>
      </c>
      <c r="E341" s="127" t="s">
        <v>431</v>
      </c>
      <c r="F341" s="39"/>
      <c r="G341" s="16" t="s">
        <v>0</v>
      </c>
      <c r="H341" s="59">
        <v>950</v>
      </c>
      <c r="I341" s="38">
        <f t="shared" si="11"/>
        <v>1168.5</v>
      </c>
      <c r="J341" s="37">
        <v>5901862144015</v>
      </c>
      <c r="K341" s="36">
        <v>85439000</v>
      </c>
    </row>
    <row r="342" spans="1:11" ht="21" customHeight="1">
      <c r="A342" s="10" t="s">
        <v>430</v>
      </c>
      <c r="B342" s="157" t="s">
        <v>429</v>
      </c>
      <c r="C342" s="168" t="s">
        <v>1005</v>
      </c>
      <c r="D342" s="166" t="s">
        <v>1001</v>
      </c>
      <c r="E342" s="127" t="s">
        <v>428</v>
      </c>
      <c r="F342" s="39"/>
      <c r="G342" s="16" t="s">
        <v>0</v>
      </c>
      <c r="H342" s="59">
        <v>1500</v>
      </c>
      <c r="I342" s="38">
        <f t="shared" si="11"/>
        <v>1845</v>
      </c>
      <c r="J342" s="37">
        <v>5901862144022</v>
      </c>
      <c r="K342" s="36">
        <v>85439000</v>
      </c>
    </row>
    <row r="343" spans="1:11">
      <c r="H343" s="2"/>
      <c r="I343" s="2"/>
    </row>
    <row r="344" spans="1:11">
      <c r="H344" s="2"/>
      <c r="I344" s="2"/>
    </row>
    <row r="345" spans="1:11">
      <c r="H345" s="2"/>
      <c r="I345" s="2"/>
    </row>
    <row r="346" spans="1:11">
      <c r="H346" s="2"/>
      <c r="I346" s="2"/>
    </row>
    <row r="347" spans="1:11">
      <c r="H347" s="2"/>
      <c r="I347" s="2"/>
    </row>
    <row r="348" spans="1:11">
      <c r="H348" s="2"/>
      <c r="I348" s="2"/>
    </row>
    <row r="349" spans="1:11">
      <c r="H349" s="2"/>
      <c r="I349" s="2"/>
    </row>
    <row r="350" spans="1:11">
      <c r="H350" s="2"/>
      <c r="I350" s="2"/>
    </row>
    <row r="351" spans="1:11">
      <c r="H351" s="2"/>
      <c r="I351" s="2"/>
    </row>
    <row r="352" spans="1:11">
      <c r="H352" s="2"/>
      <c r="I352" s="2"/>
    </row>
    <row r="353" spans="8:9">
      <c r="H353" s="2"/>
      <c r="I353" s="2"/>
    </row>
    <row r="354" spans="8:9">
      <c r="H354" s="2"/>
      <c r="I354" s="2"/>
    </row>
    <row r="355" spans="8:9">
      <c r="H355" s="2"/>
      <c r="I355" s="2"/>
    </row>
    <row r="356" spans="8:9">
      <c r="H356" s="2"/>
      <c r="I356" s="2"/>
    </row>
    <row r="357" spans="8:9">
      <c r="H357" s="2"/>
      <c r="I357" s="2"/>
    </row>
    <row r="358" spans="8:9">
      <c r="H358" s="2"/>
      <c r="I358" s="2"/>
    </row>
    <row r="359" spans="8:9">
      <c r="H359" s="2"/>
      <c r="I359" s="2"/>
    </row>
    <row r="360" spans="8:9">
      <c r="H360" s="2"/>
      <c r="I360" s="2"/>
    </row>
    <row r="361" spans="8:9">
      <c r="H361" s="2"/>
      <c r="I361" s="2"/>
    </row>
    <row r="362" spans="8:9">
      <c r="H362" s="2"/>
      <c r="I362" s="2"/>
    </row>
    <row r="363" spans="8:9">
      <c r="H363" s="2"/>
      <c r="I363" s="2"/>
    </row>
    <row r="364" spans="8:9">
      <c r="H364" s="2"/>
      <c r="I364" s="2"/>
    </row>
    <row r="365" spans="8:9">
      <c r="H365" s="2"/>
      <c r="I365" s="2"/>
    </row>
    <row r="366" spans="8:9">
      <c r="H366" s="2"/>
      <c r="I366" s="2"/>
    </row>
    <row r="367" spans="8:9">
      <c r="H367" s="2"/>
      <c r="I367" s="2"/>
    </row>
    <row r="368" spans="8:9">
      <c r="H368" s="2"/>
      <c r="I368" s="2"/>
    </row>
    <row r="369" spans="8:9">
      <c r="H369" s="2"/>
      <c r="I369" s="2"/>
    </row>
    <row r="370" spans="8:9">
      <c r="H370" s="2"/>
      <c r="I370" s="2"/>
    </row>
    <row r="371" spans="8:9">
      <c r="H371" s="2"/>
      <c r="I371" s="2"/>
    </row>
    <row r="372" spans="8:9">
      <c r="H372" s="2"/>
      <c r="I372" s="2"/>
    </row>
    <row r="373" spans="8:9">
      <c r="H373" s="2"/>
      <c r="I373" s="2"/>
    </row>
    <row r="374" spans="8:9">
      <c r="H374" s="2"/>
      <c r="I374" s="2"/>
    </row>
    <row r="375" spans="8:9">
      <c r="H375" s="2"/>
      <c r="I375" s="2"/>
    </row>
    <row r="376" spans="8:9">
      <c r="H376" s="2"/>
      <c r="I376" s="2"/>
    </row>
    <row r="377" spans="8:9">
      <c r="H377" s="2"/>
      <c r="I377" s="2"/>
    </row>
    <row r="378" spans="8:9">
      <c r="H378" s="2"/>
      <c r="I378" s="2"/>
    </row>
    <row r="379" spans="8:9">
      <c r="H379" s="2"/>
      <c r="I379" s="2"/>
    </row>
    <row r="380" spans="8:9">
      <c r="H380" s="2"/>
      <c r="I380" s="2"/>
    </row>
    <row r="381" spans="8:9">
      <c r="H381" s="2"/>
      <c r="I381" s="2"/>
    </row>
    <row r="382" spans="8:9">
      <c r="H382" s="2"/>
      <c r="I382" s="2"/>
    </row>
    <row r="383" spans="8:9">
      <c r="H383" s="2"/>
      <c r="I383" s="2"/>
    </row>
    <row r="384" spans="8:9">
      <c r="H384" s="2"/>
      <c r="I384" s="2"/>
    </row>
    <row r="385" spans="8:9">
      <c r="H385" s="2"/>
      <c r="I385" s="2"/>
    </row>
    <row r="386" spans="8:9">
      <c r="H386" s="2"/>
      <c r="I386" s="2"/>
    </row>
    <row r="387" spans="8:9">
      <c r="H387" s="2"/>
      <c r="I387" s="2"/>
    </row>
    <row r="388" spans="8:9">
      <c r="H388" s="2"/>
      <c r="I388" s="2"/>
    </row>
    <row r="389" spans="8:9">
      <c r="H389" s="2"/>
      <c r="I389" s="2"/>
    </row>
    <row r="390" spans="8:9">
      <c r="H390" s="2"/>
      <c r="I390" s="2"/>
    </row>
    <row r="391" spans="8:9">
      <c r="H391" s="2"/>
      <c r="I391" s="2"/>
    </row>
    <row r="392" spans="8:9">
      <c r="H392" s="2"/>
      <c r="I392" s="2"/>
    </row>
    <row r="393" spans="8:9">
      <c r="H393" s="2"/>
      <c r="I393" s="2"/>
    </row>
    <row r="394" spans="8:9">
      <c r="H394" s="2"/>
      <c r="I394" s="2"/>
    </row>
    <row r="395" spans="8:9">
      <c r="H395" s="2"/>
      <c r="I395" s="2"/>
    </row>
    <row r="396" spans="8:9">
      <c r="H396" s="2"/>
      <c r="I396" s="2"/>
    </row>
    <row r="397" spans="8:9">
      <c r="H397" s="2"/>
      <c r="I397" s="2"/>
    </row>
    <row r="398" spans="8:9">
      <c r="H398" s="2"/>
      <c r="I398" s="2"/>
    </row>
    <row r="399" spans="8:9">
      <c r="H399" s="2"/>
      <c r="I399" s="2"/>
    </row>
    <row r="400" spans="8:9">
      <c r="H400" s="2"/>
      <c r="I400" s="2"/>
    </row>
    <row r="401" spans="8:9">
      <c r="H401" s="2"/>
      <c r="I401" s="2"/>
    </row>
    <row r="402" spans="8:9">
      <c r="H402" s="2"/>
      <c r="I402" s="2"/>
    </row>
    <row r="403" spans="8:9">
      <c r="H403" s="2"/>
      <c r="I403" s="2"/>
    </row>
    <row r="404" spans="8:9">
      <c r="H404" s="2"/>
      <c r="I404" s="2"/>
    </row>
    <row r="405" spans="8:9">
      <c r="H405" s="2"/>
      <c r="I405" s="2"/>
    </row>
    <row r="406" spans="8:9">
      <c r="H406" s="2"/>
      <c r="I406" s="2"/>
    </row>
    <row r="407" spans="8:9">
      <c r="H407" s="2"/>
      <c r="I407" s="2"/>
    </row>
    <row r="408" spans="8:9">
      <c r="H408" s="2"/>
      <c r="I408" s="2"/>
    </row>
    <row r="409" spans="8:9">
      <c r="H409" s="2"/>
      <c r="I409" s="2"/>
    </row>
    <row r="410" spans="8:9">
      <c r="H410" s="2"/>
      <c r="I410" s="2"/>
    </row>
    <row r="411" spans="8:9">
      <c r="H411" s="2"/>
      <c r="I411" s="2"/>
    </row>
    <row r="412" spans="8:9">
      <c r="H412" s="2"/>
      <c r="I412" s="2"/>
    </row>
    <row r="413" spans="8:9">
      <c r="H413" s="2"/>
      <c r="I413" s="2"/>
    </row>
    <row r="414" spans="8:9">
      <c r="H414" s="2"/>
      <c r="I414" s="2"/>
    </row>
    <row r="415" spans="8:9">
      <c r="H415" s="2"/>
      <c r="I415" s="2"/>
    </row>
    <row r="416" spans="8:9">
      <c r="H416" s="2"/>
      <c r="I416" s="2"/>
    </row>
    <row r="417" spans="8:9">
      <c r="H417" s="2"/>
      <c r="I417" s="2"/>
    </row>
    <row r="418" spans="8:9">
      <c r="H418" s="2"/>
      <c r="I418" s="2"/>
    </row>
    <row r="419" spans="8:9">
      <c r="H419" s="2"/>
      <c r="I419" s="2"/>
    </row>
    <row r="420" spans="8:9">
      <c r="H420" s="2"/>
      <c r="I420" s="2"/>
    </row>
    <row r="421" spans="8:9">
      <c r="H421" s="2"/>
      <c r="I421" s="2"/>
    </row>
    <row r="422" spans="8:9">
      <c r="H422" s="2"/>
      <c r="I422" s="2"/>
    </row>
    <row r="423" spans="8:9">
      <c r="H423" s="2"/>
      <c r="I423" s="2"/>
    </row>
    <row r="424" spans="8:9">
      <c r="H424" s="2"/>
      <c r="I424" s="2"/>
    </row>
    <row r="425" spans="8:9">
      <c r="H425" s="2"/>
      <c r="I425" s="2"/>
    </row>
    <row r="426" spans="8:9">
      <c r="H426" s="2"/>
      <c r="I426" s="2"/>
    </row>
    <row r="427" spans="8:9">
      <c r="H427" s="2"/>
      <c r="I427" s="2"/>
    </row>
    <row r="428" spans="8:9">
      <c r="H428" s="2"/>
      <c r="I428" s="2"/>
    </row>
    <row r="429" spans="8:9">
      <c r="H429" s="2"/>
      <c r="I429" s="2"/>
    </row>
    <row r="430" spans="8:9">
      <c r="H430" s="2"/>
      <c r="I430" s="2"/>
    </row>
    <row r="431" spans="8:9">
      <c r="H431" s="2"/>
      <c r="I431" s="2"/>
    </row>
    <row r="432" spans="8:9">
      <c r="H432" s="2"/>
      <c r="I432" s="2"/>
    </row>
    <row r="433" spans="8:9">
      <c r="H433" s="2"/>
      <c r="I433" s="2"/>
    </row>
    <row r="434" spans="8:9">
      <c r="H434" s="2"/>
      <c r="I434" s="2"/>
    </row>
    <row r="435" spans="8:9">
      <c r="H435" s="2"/>
      <c r="I435" s="2"/>
    </row>
    <row r="436" spans="8:9">
      <c r="H436" s="2"/>
      <c r="I436" s="2"/>
    </row>
    <row r="437" spans="8:9">
      <c r="H437" s="2"/>
      <c r="I437" s="2"/>
    </row>
    <row r="438" spans="8:9">
      <c r="H438" s="2"/>
      <c r="I438" s="2"/>
    </row>
    <row r="439" spans="8:9">
      <c r="H439" s="2"/>
      <c r="I439" s="2"/>
    </row>
    <row r="440" spans="8:9">
      <c r="H440" s="2"/>
      <c r="I440" s="2"/>
    </row>
    <row r="441" spans="8:9">
      <c r="H441" s="2"/>
      <c r="I441" s="2"/>
    </row>
    <row r="442" spans="8:9">
      <c r="H442" s="2"/>
      <c r="I442" s="2"/>
    </row>
    <row r="443" spans="8:9">
      <c r="H443" s="2"/>
      <c r="I443" s="2"/>
    </row>
    <row r="444" spans="8:9">
      <c r="H444" s="2"/>
      <c r="I444" s="2"/>
    </row>
    <row r="445" spans="8:9">
      <c r="H445" s="2"/>
      <c r="I445" s="2"/>
    </row>
    <row r="446" spans="8:9">
      <c r="H446" s="2"/>
      <c r="I446" s="2"/>
    </row>
    <row r="447" spans="8:9">
      <c r="H447" s="2"/>
      <c r="I447" s="2"/>
    </row>
    <row r="448" spans="8:9">
      <c r="H448" s="2"/>
      <c r="I448" s="2"/>
    </row>
    <row r="449" spans="8:9">
      <c r="H449" s="2"/>
      <c r="I449" s="2"/>
    </row>
    <row r="450" spans="8:9">
      <c r="H450" s="2"/>
      <c r="I450" s="2"/>
    </row>
    <row r="451" spans="8:9">
      <c r="H451" s="2"/>
      <c r="I451" s="2"/>
    </row>
    <row r="452" spans="8:9">
      <c r="H452" s="2"/>
      <c r="I452" s="2"/>
    </row>
    <row r="453" spans="8:9">
      <c r="H453" s="2"/>
      <c r="I453" s="2"/>
    </row>
    <row r="454" spans="8:9">
      <c r="H454" s="2"/>
      <c r="I454" s="2"/>
    </row>
    <row r="455" spans="8:9">
      <c r="H455" s="2"/>
      <c r="I455" s="2"/>
    </row>
    <row r="456" spans="8:9">
      <c r="H456" s="2"/>
      <c r="I456" s="2"/>
    </row>
    <row r="457" spans="8:9">
      <c r="H457" s="2"/>
      <c r="I457" s="2"/>
    </row>
    <row r="458" spans="8:9">
      <c r="H458" s="2"/>
      <c r="I458" s="2"/>
    </row>
    <row r="459" spans="8:9">
      <c r="H459" s="2"/>
      <c r="I459" s="2"/>
    </row>
    <row r="460" spans="8:9">
      <c r="H460" s="2"/>
      <c r="I460" s="2"/>
    </row>
    <row r="461" spans="8:9">
      <c r="H461" s="2"/>
      <c r="I461" s="2"/>
    </row>
    <row r="462" spans="8:9">
      <c r="H462" s="2"/>
      <c r="I462" s="2"/>
    </row>
    <row r="463" spans="8:9">
      <c r="H463" s="2"/>
      <c r="I463" s="2"/>
    </row>
    <row r="464" spans="8:9">
      <c r="H464" s="2"/>
      <c r="I464" s="2"/>
    </row>
    <row r="465" spans="8:9">
      <c r="H465" s="2"/>
      <c r="I465" s="2"/>
    </row>
    <row r="466" spans="8:9">
      <c r="H466" s="2"/>
      <c r="I466" s="2"/>
    </row>
    <row r="467" spans="8:9">
      <c r="H467" s="2"/>
      <c r="I467" s="2"/>
    </row>
    <row r="468" spans="8:9">
      <c r="H468" s="2"/>
      <c r="I468" s="2"/>
    </row>
    <row r="469" spans="8:9">
      <c r="H469" s="2"/>
      <c r="I469" s="2"/>
    </row>
    <row r="470" spans="8:9">
      <c r="H470" s="2"/>
      <c r="I470" s="2"/>
    </row>
    <row r="471" spans="8:9">
      <c r="H471" s="2"/>
      <c r="I471" s="2"/>
    </row>
    <row r="472" spans="8:9">
      <c r="H472" s="2"/>
      <c r="I472" s="2"/>
    </row>
    <row r="473" spans="8:9">
      <c r="H473" s="2"/>
      <c r="I473" s="2"/>
    </row>
    <row r="474" spans="8:9">
      <c r="H474" s="2"/>
      <c r="I474" s="2"/>
    </row>
    <row r="475" spans="8:9">
      <c r="H475" s="2"/>
      <c r="I475" s="2"/>
    </row>
    <row r="476" spans="8:9">
      <c r="H476" s="2"/>
      <c r="I476" s="2"/>
    </row>
    <row r="477" spans="8:9">
      <c r="H477" s="2"/>
      <c r="I477" s="2"/>
    </row>
    <row r="478" spans="8:9">
      <c r="H478" s="2"/>
      <c r="I478" s="2"/>
    </row>
    <row r="479" spans="8:9">
      <c r="H479" s="2"/>
      <c r="I479" s="2"/>
    </row>
    <row r="480" spans="8:9">
      <c r="H480" s="2"/>
      <c r="I480" s="2"/>
    </row>
    <row r="481" spans="8:9">
      <c r="H481" s="2"/>
      <c r="I481" s="2"/>
    </row>
    <row r="482" spans="8:9">
      <c r="H482" s="2"/>
      <c r="I482" s="2"/>
    </row>
    <row r="483" spans="8:9">
      <c r="H483" s="2"/>
      <c r="I483" s="2"/>
    </row>
    <row r="484" spans="8:9">
      <c r="H484" s="2"/>
      <c r="I484" s="2"/>
    </row>
    <row r="485" spans="8:9">
      <c r="H485" s="2"/>
      <c r="I485" s="2"/>
    </row>
    <row r="486" spans="8:9">
      <c r="H486" s="2"/>
      <c r="I486" s="2"/>
    </row>
    <row r="487" spans="8:9">
      <c r="H487" s="2"/>
      <c r="I487" s="2"/>
    </row>
    <row r="488" spans="8:9">
      <c r="H488" s="2"/>
      <c r="I488" s="2"/>
    </row>
    <row r="489" spans="8:9">
      <c r="H489" s="2"/>
      <c r="I489" s="2"/>
    </row>
    <row r="490" spans="8:9">
      <c r="H490" s="2"/>
      <c r="I490" s="2"/>
    </row>
    <row r="491" spans="8:9">
      <c r="H491" s="2"/>
      <c r="I491" s="2"/>
    </row>
    <row r="492" spans="8:9">
      <c r="H492" s="2"/>
      <c r="I492" s="2"/>
    </row>
    <row r="493" spans="8:9">
      <c r="H493" s="2"/>
      <c r="I493" s="2"/>
    </row>
    <row r="494" spans="8:9">
      <c r="H494" s="2"/>
      <c r="I494" s="2"/>
    </row>
    <row r="495" spans="8:9">
      <c r="H495" s="2"/>
      <c r="I495" s="2"/>
    </row>
    <row r="496" spans="8:9">
      <c r="H496" s="2"/>
      <c r="I496" s="2"/>
    </row>
    <row r="497" spans="8:9">
      <c r="H497" s="2"/>
      <c r="I497" s="2"/>
    </row>
    <row r="498" spans="8:9">
      <c r="H498" s="2"/>
      <c r="I498" s="2"/>
    </row>
    <row r="499" spans="8:9">
      <c r="H499" s="2"/>
      <c r="I499" s="2"/>
    </row>
    <row r="500" spans="8:9">
      <c r="H500" s="2"/>
      <c r="I500" s="2"/>
    </row>
    <row r="501" spans="8:9">
      <c r="H501" s="2"/>
      <c r="I501" s="2"/>
    </row>
    <row r="502" spans="8:9">
      <c r="H502" s="2"/>
      <c r="I502" s="2"/>
    </row>
    <row r="503" spans="8:9">
      <c r="H503" s="2"/>
      <c r="I503" s="2"/>
    </row>
    <row r="504" spans="8:9">
      <c r="H504" s="2"/>
      <c r="I504" s="2"/>
    </row>
    <row r="505" spans="8:9">
      <c r="H505" s="2"/>
      <c r="I505" s="2"/>
    </row>
    <row r="506" spans="8:9">
      <c r="H506" s="2"/>
      <c r="I506" s="2"/>
    </row>
    <row r="507" spans="8:9">
      <c r="H507" s="2"/>
      <c r="I507" s="2"/>
    </row>
    <row r="508" spans="8:9">
      <c r="H508" s="2"/>
      <c r="I508" s="2"/>
    </row>
    <row r="509" spans="8:9">
      <c r="H509" s="2"/>
      <c r="I509" s="2"/>
    </row>
    <row r="510" spans="8:9">
      <c r="H510" s="2"/>
      <c r="I510" s="2"/>
    </row>
    <row r="511" spans="8:9">
      <c r="H511" s="2"/>
      <c r="I511" s="2"/>
    </row>
    <row r="512" spans="8:9">
      <c r="H512" s="2"/>
      <c r="I512" s="2"/>
    </row>
    <row r="513" spans="8:9">
      <c r="H513" s="2"/>
      <c r="I513" s="2"/>
    </row>
    <row r="514" spans="8:9">
      <c r="H514" s="2"/>
      <c r="I514" s="2"/>
    </row>
    <row r="515" spans="8:9">
      <c r="H515" s="2"/>
      <c r="I515" s="2"/>
    </row>
    <row r="516" spans="8:9">
      <c r="H516" s="2"/>
      <c r="I516" s="2"/>
    </row>
    <row r="517" spans="8:9">
      <c r="H517" s="2"/>
      <c r="I517" s="2"/>
    </row>
    <row r="518" spans="8:9">
      <c r="H518" s="2"/>
      <c r="I518" s="2"/>
    </row>
    <row r="519" spans="8:9">
      <c r="H519" s="2"/>
      <c r="I519" s="2"/>
    </row>
    <row r="520" spans="8:9">
      <c r="H520" s="2"/>
      <c r="I520" s="2"/>
    </row>
    <row r="521" spans="8:9">
      <c r="H521" s="2"/>
      <c r="I521" s="2"/>
    </row>
    <row r="522" spans="8:9">
      <c r="H522" s="2"/>
      <c r="I522" s="2"/>
    </row>
    <row r="523" spans="8:9">
      <c r="H523" s="2"/>
      <c r="I523" s="2"/>
    </row>
    <row r="524" spans="8:9">
      <c r="H524" s="2"/>
      <c r="I524" s="2"/>
    </row>
    <row r="525" spans="8:9">
      <c r="H525" s="2"/>
      <c r="I525" s="2"/>
    </row>
    <row r="526" spans="8:9">
      <c r="H526" s="2"/>
      <c r="I526" s="2"/>
    </row>
    <row r="527" spans="8:9">
      <c r="H527" s="2"/>
      <c r="I527" s="2"/>
    </row>
    <row r="528" spans="8:9">
      <c r="H528" s="2"/>
      <c r="I528" s="2"/>
    </row>
    <row r="529" spans="8:9">
      <c r="H529" s="2"/>
      <c r="I529" s="2"/>
    </row>
    <row r="530" spans="8:9">
      <c r="H530" s="2"/>
      <c r="I530" s="2"/>
    </row>
    <row r="531" spans="8:9">
      <c r="H531" s="2"/>
      <c r="I531" s="2"/>
    </row>
    <row r="532" spans="8:9">
      <c r="H532" s="2"/>
      <c r="I532" s="2"/>
    </row>
    <row r="533" spans="8:9">
      <c r="H533" s="2"/>
      <c r="I533" s="2"/>
    </row>
    <row r="534" spans="8:9">
      <c r="H534" s="2"/>
      <c r="I534" s="2"/>
    </row>
    <row r="535" spans="8:9">
      <c r="H535" s="2"/>
      <c r="I535" s="2"/>
    </row>
    <row r="536" spans="8:9">
      <c r="H536" s="2"/>
      <c r="I536" s="2"/>
    </row>
    <row r="537" spans="8:9">
      <c r="H537" s="2"/>
      <c r="I537" s="2"/>
    </row>
    <row r="538" spans="8:9">
      <c r="H538" s="2"/>
      <c r="I538" s="2"/>
    </row>
    <row r="539" spans="8:9">
      <c r="H539" s="2"/>
      <c r="I539" s="2"/>
    </row>
    <row r="540" spans="8:9">
      <c r="H540" s="2"/>
      <c r="I540" s="2"/>
    </row>
    <row r="541" spans="8:9">
      <c r="H541" s="2"/>
      <c r="I541" s="2"/>
    </row>
    <row r="542" spans="8:9">
      <c r="H542" s="2"/>
      <c r="I542" s="2"/>
    </row>
    <row r="543" spans="8:9">
      <c r="H543" s="2"/>
      <c r="I543" s="2"/>
    </row>
    <row r="544" spans="8:9">
      <c r="H544" s="2"/>
      <c r="I544" s="2"/>
    </row>
    <row r="545" spans="8:9">
      <c r="H545" s="2"/>
      <c r="I545" s="2"/>
    </row>
    <row r="546" spans="8:9">
      <c r="H546" s="2"/>
      <c r="I546" s="2"/>
    </row>
    <row r="547" spans="8:9">
      <c r="H547" s="2"/>
      <c r="I547" s="2"/>
    </row>
    <row r="548" spans="8:9">
      <c r="H548" s="2"/>
      <c r="I548" s="2"/>
    </row>
    <row r="549" spans="8:9">
      <c r="H549" s="2"/>
      <c r="I549" s="2"/>
    </row>
    <row r="550" spans="8:9">
      <c r="H550" s="2"/>
      <c r="I550" s="2"/>
    </row>
    <row r="551" spans="8:9">
      <c r="H551" s="2"/>
      <c r="I551" s="2"/>
    </row>
    <row r="552" spans="8:9">
      <c r="H552" s="2"/>
      <c r="I552" s="2"/>
    </row>
    <row r="553" spans="8:9">
      <c r="H553" s="2"/>
      <c r="I553" s="2"/>
    </row>
    <row r="554" spans="8:9">
      <c r="H554" s="2"/>
      <c r="I554" s="2"/>
    </row>
    <row r="555" spans="8:9">
      <c r="H555" s="2"/>
      <c r="I555" s="2"/>
    </row>
    <row r="556" spans="8:9">
      <c r="H556" s="2"/>
      <c r="I556" s="2"/>
    </row>
    <row r="557" spans="8:9">
      <c r="H557" s="2"/>
      <c r="I557" s="2"/>
    </row>
    <row r="558" spans="8:9">
      <c r="H558" s="2"/>
      <c r="I558" s="2"/>
    </row>
    <row r="559" spans="8:9">
      <c r="H559" s="2"/>
      <c r="I559" s="2"/>
    </row>
    <row r="560" spans="8:9">
      <c r="H560" s="2"/>
      <c r="I560" s="2"/>
    </row>
    <row r="561" spans="8:9">
      <c r="H561" s="2"/>
      <c r="I561" s="2"/>
    </row>
    <row r="562" spans="8:9">
      <c r="H562" s="2"/>
      <c r="I562" s="2"/>
    </row>
    <row r="563" spans="8:9">
      <c r="H563" s="2"/>
      <c r="I563" s="2"/>
    </row>
    <row r="564" spans="8:9">
      <c r="H564" s="2"/>
      <c r="I564" s="2"/>
    </row>
    <row r="565" spans="8:9">
      <c r="H565" s="2"/>
      <c r="I565" s="2"/>
    </row>
    <row r="566" spans="8:9">
      <c r="H566" s="2"/>
      <c r="I566" s="2"/>
    </row>
    <row r="567" spans="8:9">
      <c r="H567" s="2"/>
      <c r="I567" s="2"/>
    </row>
    <row r="568" spans="8:9">
      <c r="H568" s="2"/>
      <c r="I568" s="2"/>
    </row>
    <row r="569" spans="8:9">
      <c r="H569" s="2"/>
      <c r="I569" s="2"/>
    </row>
    <row r="570" spans="8:9">
      <c r="H570" s="2"/>
      <c r="I570" s="2"/>
    </row>
    <row r="571" spans="8:9">
      <c r="H571" s="2"/>
      <c r="I571" s="2"/>
    </row>
    <row r="572" spans="8:9">
      <c r="H572" s="2"/>
      <c r="I572" s="2"/>
    </row>
    <row r="573" spans="8:9">
      <c r="H573" s="2"/>
      <c r="I573" s="2"/>
    </row>
    <row r="574" spans="8:9">
      <c r="H574" s="2"/>
      <c r="I574" s="2"/>
    </row>
    <row r="575" spans="8:9">
      <c r="H575" s="2"/>
      <c r="I575" s="2"/>
    </row>
    <row r="576" spans="8:9">
      <c r="H576" s="2"/>
      <c r="I576" s="2"/>
    </row>
    <row r="577" spans="8:9">
      <c r="H577" s="2"/>
      <c r="I577" s="2"/>
    </row>
    <row r="578" spans="8:9">
      <c r="H578" s="2"/>
      <c r="I578" s="2"/>
    </row>
    <row r="579" spans="8:9">
      <c r="H579" s="2"/>
      <c r="I579" s="2"/>
    </row>
    <row r="580" spans="8:9">
      <c r="H580" s="2"/>
      <c r="I580" s="2"/>
    </row>
    <row r="581" spans="8:9">
      <c r="H581" s="2"/>
      <c r="I581" s="2"/>
    </row>
    <row r="582" spans="8:9">
      <c r="H582" s="2"/>
      <c r="I582" s="2"/>
    </row>
    <row r="583" spans="8:9">
      <c r="H583" s="2"/>
      <c r="I583" s="2"/>
    </row>
    <row r="584" spans="8:9">
      <c r="H584" s="2"/>
      <c r="I584" s="2"/>
    </row>
    <row r="585" spans="8:9">
      <c r="H585" s="2"/>
      <c r="I585" s="2"/>
    </row>
    <row r="586" spans="8:9">
      <c r="H586" s="2"/>
      <c r="I586" s="2"/>
    </row>
    <row r="587" spans="8:9">
      <c r="H587" s="2"/>
      <c r="I587" s="2"/>
    </row>
    <row r="588" spans="8:9">
      <c r="H588" s="2"/>
      <c r="I588" s="2"/>
    </row>
    <row r="589" spans="8:9">
      <c r="H589" s="2"/>
      <c r="I589" s="2"/>
    </row>
    <row r="590" spans="8:9">
      <c r="H590" s="2"/>
      <c r="I590" s="2"/>
    </row>
    <row r="591" spans="8:9">
      <c r="H591" s="2"/>
      <c r="I591" s="2"/>
    </row>
    <row r="592" spans="8:9">
      <c r="H592" s="2"/>
      <c r="I592" s="2"/>
    </row>
    <row r="593" spans="8:9">
      <c r="H593" s="2"/>
      <c r="I593" s="2"/>
    </row>
    <row r="594" spans="8:9">
      <c r="H594" s="2"/>
      <c r="I594" s="2"/>
    </row>
    <row r="595" spans="8:9">
      <c r="H595" s="2"/>
      <c r="I595" s="2"/>
    </row>
    <row r="596" spans="8:9">
      <c r="H596" s="2"/>
      <c r="I596" s="2"/>
    </row>
    <row r="597" spans="8:9">
      <c r="H597" s="2"/>
      <c r="I597" s="2"/>
    </row>
    <row r="598" spans="8:9">
      <c r="H598" s="2"/>
      <c r="I598" s="2"/>
    </row>
    <row r="599" spans="8:9">
      <c r="H599" s="2"/>
      <c r="I599" s="2"/>
    </row>
    <row r="600" spans="8:9">
      <c r="H600" s="2"/>
      <c r="I600" s="2"/>
    </row>
    <row r="601" spans="8:9">
      <c r="H601" s="2"/>
      <c r="I601" s="2"/>
    </row>
    <row r="602" spans="8:9">
      <c r="H602" s="2"/>
      <c r="I602" s="2"/>
    </row>
    <row r="603" spans="8:9">
      <c r="H603" s="2"/>
      <c r="I603" s="2"/>
    </row>
    <row r="604" spans="8:9">
      <c r="H604" s="2"/>
      <c r="I604" s="2"/>
    </row>
    <row r="605" spans="8:9">
      <c r="H605" s="2"/>
      <c r="I605" s="2"/>
    </row>
    <row r="606" spans="8:9">
      <c r="H606" s="2"/>
      <c r="I606" s="2"/>
    </row>
    <row r="607" spans="8:9">
      <c r="H607" s="2"/>
      <c r="I607" s="2"/>
    </row>
    <row r="608" spans="8:9">
      <c r="H608" s="2"/>
      <c r="I608" s="2"/>
    </row>
    <row r="609" spans="8:9">
      <c r="H609" s="2"/>
      <c r="I609" s="2"/>
    </row>
    <row r="610" spans="8:9">
      <c r="H610" s="2"/>
      <c r="I610" s="2"/>
    </row>
    <row r="611" spans="8:9">
      <c r="H611" s="2"/>
      <c r="I611" s="2"/>
    </row>
    <row r="612" spans="8:9">
      <c r="H612" s="2"/>
      <c r="I612" s="2"/>
    </row>
    <row r="613" spans="8:9">
      <c r="H613" s="2"/>
      <c r="I613" s="2"/>
    </row>
    <row r="614" spans="8:9">
      <c r="H614" s="2"/>
      <c r="I614" s="2"/>
    </row>
    <row r="615" spans="8:9">
      <c r="H615" s="2"/>
      <c r="I615" s="2"/>
    </row>
    <row r="616" spans="8:9">
      <c r="H616" s="2"/>
      <c r="I616" s="2"/>
    </row>
    <row r="617" spans="8:9">
      <c r="H617" s="2"/>
      <c r="I617" s="2"/>
    </row>
    <row r="618" spans="8:9">
      <c r="H618" s="2"/>
      <c r="I618" s="2"/>
    </row>
    <row r="619" spans="8:9">
      <c r="H619" s="2"/>
      <c r="I619" s="2"/>
    </row>
    <row r="620" spans="8:9">
      <c r="H620" s="2"/>
      <c r="I620" s="2"/>
    </row>
    <row r="621" spans="8:9">
      <c r="H621" s="2"/>
      <c r="I621" s="2"/>
    </row>
    <row r="622" spans="8:9">
      <c r="H622" s="2"/>
      <c r="I622" s="2"/>
    </row>
    <row r="623" spans="8:9">
      <c r="H623" s="2"/>
      <c r="I623" s="2"/>
    </row>
    <row r="624" spans="8:9">
      <c r="H624" s="2"/>
      <c r="I624" s="2"/>
    </row>
    <row r="625" spans="8:9">
      <c r="H625" s="2"/>
      <c r="I625" s="2"/>
    </row>
    <row r="626" spans="8:9">
      <c r="H626" s="2"/>
      <c r="I626" s="2"/>
    </row>
    <row r="627" spans="8:9">
      <c r="H627" s="2"/>
      <c r="I627" s="2"/>
    </row>
    <row r="628" spans="8:9">
      <c r="H628" s="2"/>
      <c r="I628" s="2"/>
    </row>
    <row r="629" spans="8:9">
      <c r="H629" s="2"/>
      <c r="I629" s="2"/>
    </row>
    <row r="630" spans="8:9">
      <c r="H630" s="2"/>
      <c r="I630" s="2"/>
    </row>
    <row r="631" spans="8:9">
      <c r="H631" s="2"/>
      <c r="I631" s="2"/>
    </row>
    <row r="632" spans="8:9">
      <c r="H632" s="2"/>
      <c r="I632" s="2"/>
    </row>
    <row r="633" spans="8:9">
      <c r="H633" s="2"/>
      <c r="I633" s="2"/>
    </row>
    <row r="634" spans="8:9">
      <c r="H634" s="2"/>
      <c r="I634" s="2"/>
    </row>
    <row r="635" spans="8:9">
      <c r="H635" s="2"/>
      <c r="I635" s="2"/>
    </row>
    <row r="636" spans="8:9">
      <c r="H636" s="2"/>
      <c r="I636" s="2"/>
    </row>
    <row r="637" spans="8:9">
      <c r="H637" s="2"/>
      <c r="I637" s="2"/>
    </row>
    <row r="638" spans="8:9">
      <c r="H638" s="2"/>
      <c r="I638" s="2"/>
    </row>
    <row r="639" spans="8:9">
      <c r="H639" s="2"/>
      <c r="I639" s="2"/>
    </row>
    <row r="640" spans="8:9">
      <c r="H640" s="2"/>
      <c r="I640" s="2"/>
    </row>
    <row r="641" spans="8:9">
      <c r="H641" s="2"/>
      <c r="I641" s="2"/>
    </row>
    <row r="642" spans="8:9">
      <c r="H642" s="2"/>
      <c r="I642" s="2"/>
    </row>
    <row r="643" spans="8:9">
      <c r="H643" s="2"/>
      <c r="I643" s="2"/>
    </row>
    <row r="644" spans="8:9">
      <c r="H644" s="2"/>
      <c r="I644" s="2"/>
    </row>
    <row r="645" spans="8:9">
      <c r="H645" s="2"/>
      <c r="I645" s="2"/>
    </row>
    <row r="646" spans="8:9">
      <c r="H646" s="2"/>
      <c r="I646" s="2"/>
    </row>
    <row r="647" spans="8:9">
      <c r="H647" s="2"/>
      <c r="I647" s="2"/>
    </row>
    <row r="648" spans="8:9">
      <c r="H648" s="2"/>
      <c r="I648" s="2"/>
    </row>
    <row r="649" spans="8:9">
      <c r="H649" s="2"/>
      <c r="I649" s="2"/>
    </row>
    <row r="650" spans="8:9">
      <c r="H650" s="2"/>
      <c r="I650" s="2"/>
    </row>
    <row r="651" spans="8:9">
      <c r="H651" s="2"/>
      <c r="I651" s="2"/>
    </row>
    <row r="652" spans="8:9">
      <c r="H652" s="2"/>
      <c r="I652" s="2"/>
    </row>
    <row r="653" spans="8:9">
      <c r="H653" s="2"/>
      <c r="I653" s="2"/>
    </row>
    <row r="654" spans="8:9">
      <c r="H654" s="2"/>
      <c r="I654" s="2"/>
    </row>
    <row r="655" spans="8:9">
      <c r="H655" s="2"/>
      <c r="I655" s="2"/>
    </row>
    <row r="656" spans="8:9">
      <c r="H656" s="2"/>
      <c r="I656" s="2"/>
    </row>
    <row r="657" spans="8:9">
      <c r="H657" s="2"/>
      <c r="I657" s="2"/>
    </row>
    <row r="658" spans="8:9">
      <c r="H658" s="2"/>
      <c r="I658" s="2"/>
    </row>
    <row r="659" spans="8:9">
      <c r="H659" s="2"/>
      <c r="I659" s="2"/>
    </row>
    <row r="660" spans="8:9">
      <c r="H660" s="2"/>
      <c r="I660" s="2"/>
    </row>
    <row r="661" spans="8:9">
      <c r="H661" s="2"/>
      <c r="I661" s="2"/>
    </row>
    <row r="662" spans="8:9">
      <c r="H662" s="2"/>
      <c r="I662" s="2"/>
    </row>
    <row r="663" spans="8:9">
      <c r="H663" s="2"/>
      <c r="I663" s="2"/>
    </row>
    <row r="664" spans="8:9">
      <c r="H664" s="2"/>
      <c r="I664" s="2"/>
    </row>
    <row r="665" spans="8:9">
      <c r="H665" s="2"/>
      <c r="I665" s="2"/>
    </row>
    <row r="666" spans="8:9">
      <c r="H666" s="2"/>
      <c r="I666" s="2"/>
    </row>
    <row r="667" spans="8:9">
      <c r="H667" s="2"/>
      <c r="I667" s="2"/>
    </row>
    <row r="668" spans="8:9">
      <c r="H668" s="2"/>
      <c r="I668" s="2"/>
    </row>
    <row r="669" spans="8:9">
      <c r="H669" s="2"/>
      <c r="I669" s="2"/>
    </row>
    <row r="670" spans="8:9">
      <c r="H670" s="2"/>
      <c r="I670" s="2"/>
    </row>
    <row r="671" spans="8:9">
      <c r="H671" s="2"/>
      <c r="I671" s="2"/>
    </row>
    <row r="672" spans="8:9">
      <c r="H672" s="2"/>
      <c r="I672" s="2"/>
    </row>
    <row r="673" spans="8:9">
      <c r="H673" s="2"/>
      <c r="I673" s="2"/>
    </row>
    <row r="674" spans="8:9">
      <c r="H674" s="2"/>
      <c r="I674" s="2"/>
    </row>
    <row r="675" spans="8:9">
      <c r="H675" s="2"/>
      <c r="I675" s="2"/>
    </row>
    <row r="676" spans="8:9">
      <c r="H676" s="2"/>
      <c r="I676" s="2"/>
    </row>
    <row r="677" spans="8:9">
      <c r="H677" s="2"/>
      <c r="I677" s="2"/>
    </row>
    <row r="678" spans="8:9">
      <c r="H678" s="2"/>
      <c r="I678" s="2"/>
    </row>
    <row r="679" spans="8:9">
      <c r="H679" s="2"/>
      <c r="I679" s="2"/>
    </row>
    <row r="680" spans="8:9">
      <c r="H680" s="2"/>
      <c r="I680" s="2"/>
    </row>
    <row r="681" spans="8:9">
      <c r="H681" s="2"/>
      <c r="I681" s="2"/>
    </row>
    <row r="682" spans="8:9">
      <c r="H682" s="2"/>
      <c r="I682" s="2"/>
    </row>
    <row r="683" spans="8:9">
      <c r="H683" s="2"/>
      <c r="I683" s="2"/>
    </row>
    <row r="684" spans="8:9">
      <c r="H684" s="2"/>
      <c r="I684" s="2"/>
    </row>
    <row r="685" spans="8:9">
      <c r="H685" s="2"/>
      <c r="I685" s="2"/>
    </row>
    <row r="686" spans="8:9">
      <c r="H686" s="2"/>
      <c r="I686" s="2"/>
    </row>
    <row r="687" spans="8:9">
      <c r="H687" s="2"/>
      <c r="I687" s="2"/>
    </row>
    <row r="688" spans="8:9">
      <c r="H688" s="2"/>
      <c r="I688" s="2"/>
    </row>
    <row r="689" spans="8:9">
      <c r="H689" s="2"/>
      <c r="I689" s="2"/>
    </row>
    <row r="690" spans="8:9">
      <c r="H690" s="2"/>
      <c r="I690" s="2"/>
    </row>
    <row r="691" spans="8:9">
      <c r="H691" s="2"/>
      <c r="I691" s="2"/>
    </row>
    <row r="692" spans="8:9">
      <c r="H692" s="2"/>
      <c r="I692" s="2"/>
    </row>
    <row r="693" spans="8:9">
      <c r="H693" s="2"/>
      <c r="I693" s="2"/>
    </row>
    <row r="694" spans="8:9">
      <c r="H694" s="2"/>
      <c r="I694" s="2"/>
    </row>
    <row r="695" spans="8:9">
      <c r="H695" s="2"/>
      <c r="I695" s="2"/>
    </row>
    <row r="696" spans="8:9">
      <c r="H696" s="2"/>
      <c r="I696" s="2"/>
    </row>
    <row r="697" spans="8:9">
      <c r="H697" s="2"/>
      <c r="I697" s="2"/>
    </row>
    <row r="698" spans="8:9">
      <c r="H698" s="2"/>
      <c r="I698" s="2"/>
    </row>
    <row r="699" spans="8:9">
      <c r="H699" s="2"/>
      <c r="I699" s="2"/>
    </row>
    <row r="700" spans="8:9">
      <c r="H700" s="2"/>
      <c r="I700" s="2"/>
    </row>
    <row r="701" spans="8:9">
      <c r="H701" s="2"/>
      <c r="I701" s="2"/>
    </row>
    <row r="702" spans="8:9">
      <c r="H702" s="2"/>
      <c r="I702" s="2"/>
    </row>
    <row r="703" spans="8:9">
      <c r="H703" s="2"/>
      <c r="I703" s="2"/>
    </row>
    <row r="704" spans="8:9">
      <c r="H704" s="2"/>
      <c r="I704" s="2"/>
    </row>
    <row r="705" spans="8:9">
      <c r="H705" s="2"/>
      <c r="I705" s="2"/>
    </row>
    <row r="706" spans="8:9">
      <c r="H706" s="2"/>
      <c r="I706" s="2"/>
    </row>
    <row r="707" spans="8:9">
      <c r="H707" s="2"/>
      <c r="I707" s="2"/>
    </row>
    <row r="708" spans="8:9">
      <c r="H708" s="2"/>
      <c r="I708" s="2"/>
    </row>
    <row r="709" spans="8:9">
      <c r="H709" s="2"/>
      <c r="I709" s="2"/>
    </row>
    <row r="710" spans="8:9">
      <c r="H710" s="2"/>
      <c r="I710" s="2"/>
    </row>
    <row r="711" spans="8:9">
      <c r="H711" s="2"/>
      <c r="I711" s="2"/>
    </row>
    <row r="712" spans="8:9">
      <c r="H712" s="2"/>
      <c r="I712" s="2"/>
    </row>
    <row r="713" spans="8:9">
      <c r="H713" s="2"/>
      <c r="I713" s="2"/>
    </row>
    <row r="714" spans="8:9">
      <c r="H714" s="2"/>
      <c r="I714" s="2"/>
    </row>
    <row r="715" spans="8:9">
      <c r="H715" s="2"/>
      <c r="I715" s="2"/>
    </row>
    <row r="716" spans="8:9">
      <c r="H716" s="2"/>
      <c r="I716" s="2"/>
    </row>
    <row r="717" spans="8:9">
      <c r="H717" s="2"/>
      <c r="I717" s="2"/>
    </row>
    <row r="718" spans="8:9">
      <c r="H718" s="2"/>
      <c r="I718" s="2"/>
    </row>
    <row r="719" spans="8:9">
      <c r="H719" s="2"/>
      <c r="I719" s="2"/>
    </row>
    <row r="720" spans="8:9">
      <c r="H720" s="2"/>
      <c r="I720" s="2"/>
    </row>
    <row r="721" spans="8:9">
      <c r="H721" s="2"/>
      <c r="I721" s="2"/>
    </row>
    <row r="722" spans="8:9">
      <c r="H722" s="2"/>
      <c r="I722" s="2"/>
    </row>
    <row r="723" spans="8:9">
      <c r="H723" s="2"/>
      <c r="I723" s="2"/>
    </row>
    <row r="724" spans="8:9">
      <c r="H724" s="2"/>
      <c r="I724" s="2"/>
    </row>
    <row r="725" spans="8:9">
      <c r="H725" s="2"/>
      <c r="I725" s="2"/>
    </row>
    <row r="726" spans="8:9">
      <c r="H726" s="2"/>
      <c r="I726" s="2"/>
    </row>
    <row r="727" spans="8:9">
      <c r="H727" s="2"/>
      <c r="I727" s="2"/>
    </row>
    <row r="728" spans="8:9">
      <c r="H728" s="2"/>
      <c r="I728" s="2"/>
    </row>
    <row r="729" spans="8:9">
      <c r="H729" s="2"/>
      <c r="I729" s="2"/>
    </row>
    <row r="730" spans="8:9">
      <c r="H730" s="2"/>
      <c r="I730" s="2"/>
    </row>
    <row r="731" spans="8:9">
      <c r="H731" s="2"/>
      <c r="I731" s="2"/>
    </row>
    <row r="732" spans="8:9">
      <c r="H732" s="2"/>
      <c r="I732" s="2"/>
    </row>
    <row r="733" spans="8:9">
      <c r="H733" s="2"/>
      <c r="I733" s="2"/>
    </row>
    <row r="734" spans="8:9">
      <c r="H734" s="2"/>
      <c r="I734" s="2"/>
    </row>
    <row r="735" spans="8:9">
      <c r="H735" s="2"/>
      <c r="I735" s="2"/>
    </row>
    <row r="736" spans="8:9">
      <c r="H736" s="2"/>
      <c r="I736" s="2"/>
    </row>
    <row r="737" spans="8:9">
      <c r="H737" s="2"/>
      <c r="I737" s="2"/>
    </row>
    <row r="738" spans="8:9">
      <c r="H738" s="2"/>
      <c r="I738" s="2"/>
    </row>
    <row r="739" spans="8:9">
      <c r="H739" s="2"/>
      <c r="I739" s="2"/>
    </row>
    <row r="740" spans="8:9">
      <c r="H740" s="2"/>
      <c r="I740" s="2"/>
    </row>
    <row r="741" spans="8:9">
      <c r="H741" s="2"/>
      <c r="I741" s="2"/>
    </row>
    <row r="742" spans="8:9">
      <c r="H742" s="2"/>
      <c r="I742" s="2"/>
    </row>
    <row r="743" spans="8:9">
      <c r="H743" s="2"/>
      <c r="I743" s="2"/>
    </row>
    <row r="744" spans="8:9">
      <c r="H744" s="2"/>
      <c r="I744" s="2"/>
    </row>
    <row r="745" spans="8:9">
      <c r="H745" s="2"/>
      <c r="I745" s="2"/>
    </row>
    <row r="746" spans="8:9">
      <c r="H746" s="2"/>
      <c r="I746" s="2"/>
    </row>
    <row r="747" spans="8:9">
      <c r="H747" s="2"/>
      <c r="I747" s="2"/>
    </row>
    <row r="748" spans="8:9">
      <c r="H748" s="2"/>
      <c r="I748" s="2"/>
    </row>
    <row r="749" spans="8:9">
      <c r="H749" s="2"/>
      <c r="I749" s="2"/>
    </row>
    <row r="750" spans="8:9">
      <c r="H750" s="2"/>
      <c r="I750" s="2"/>
    </row>
    <row r="751" spans="8:9">
      <c r="H751" s="2"/>
      <c r="I751" s="2"/>
    </row>
    <row r="752" spans="8:9">
      <c r="H752" s="2"/>
      <c r="I752" s="2"/>
    </row>
    <row r="753" spans="8:9">
      <c r="H753" s="2"/>
      <c r="I753" s="2"/>
    </row>
    <row r="754" spans="8:9">
      <c r="H754" s="2"/>
      <c r="I754" s="2"/>
    </row>
    <row r="755" spans="8:9">
      <c r="H755" s="2"/>
      <c r="I755" s="2"/>
    </row>
    <row r="756" spans="8:9">
      <c r="H756" s="2"/>
      <c r="I756" s="2"/>
    </row>
    <row r="757" spans="8:9">
      <c r="H757" s="2"/>
      <c r="I757" s="2"/>
    </row>
    <row r="758" spans="8:9">
      <c r="H758" s="2"/>
      <c r="I758" s="2"/>
    </row>
    <row r="759" spans="8:9">
      <c r="H759" s="2"/>
      <c r="I759" s="2"/>
    </row>
    <row r="760" spans="8:9">
      <c r="H760" s="2"/>
      <c r="I760" s="2"/>
    </row>
    <row r="761" spans="8:9">
      <c r="H761" s="2"/>
      <c r="I761" s="2"/>
    </row>
    <row r="762" spans="8:9">
      <c r="H762" s="2"/>
      <c r="I762" s="2"/>
    </row>
    <row r="763" spans="8:9">
      <c r="H763" s="2"/>
      <c r="I763" s="2"/>
    </row>
    <row r="764" spans="8:9">
      <c r="H764" s="2"/>
      <c r="I764" s="2"/>
    </row>
    <row r="765" spans="8:9">
      <c r="H765" s="2"/>
      <c r="I765" s="2"/>
    </row>
    <row r="766" spans="8:9">
      <c r="H766" s="2"/>
      <c r="I766" s="2"/>
    </row>
    <row r="767" spans="8:9">
      <c r="H767" s="2"/>
      <c r="I767" s="2"/>
    </row>
    <row r="768" spans="8:9">
      <c r="H768" s="2"/>
      <c r="I768" s="2"/>
    </row>
    <row r="769" spans="8:9">
      <c r="H769" s="2"/>
      <c r="I769" s="2"/>
    </row>
    <row r="770" spans="8:9">
      <c r="H770" s="2"/>
      <c r="I770" s="2"/>
    </row>
    <row r="771" spans="8:9">
      <c r="H771" s="2"/>
      <c r="I771" s="2"/>
    </row>
    <row r="772" spans="8:9">
      <c r="H772" s="2"/>
      <c r="I772" s="2"/>
    </row>
    <row r="773" spans="8:9">
      <c r="H773" s="2"/>
      <c r="I773" s="2"/>
    </row>
    <row r="774" spans="8:9">
      <c r="H774" s="2"/>
      <c r="I774" s="2"/>
    </row>
    <row r="775" spans="8:9">
      <c r="H775" s="2"/>
      <c r="I775" s="2"/>
    </row>
    <row r="776" spans="8:9">
      <c r="H776" s="2"/>
      <c r="I776" s="2"/>
    </row>
    <row r="777" spans="8:9">
      <c r="H777" s="2"/>
      <c r="I777" s="2"/>
    </row>
    <row r="778" spans="8:9">
      <c r="H778" s="2"/>
      <c r="I778" s="2"/>
    </row>
    <row r="779" spans="8:9">
      <c r="H779" s="2"/>
      <c r="I779" s="2"/>
    </row>
    <row r="780" spans="8:9">
      <c r="H780" s="2"/>
      <c r="I780" s="2"/>
    </row>
    <row r="781" spans="8:9">
      <c r="H781" s="2"/>
      <c r="I781" s="2"/>
    </row>
    <row r="782" spans="8:9">
      <c r="H782" s="2"/>
      <c r="I782" s="2"/>
    </row>
    <row r="783" spans="8:9">
      <c r="H783" s="2"/>
      <c r="I783" s="2"/>
    </row>
    <row r="784" spans="8:9">
      <c r="H784" s="2"/>
      <c r="I784" s="2"/>
    </row>
    <row r="785" spans="8:9">
      <c r="H785" s="2"/>
      <c r="I785" s="2"/>
    </row>
    <row r="786" spans="8:9">
      <c r="H786" s="2"/>
      <c r="I786" s="2"/>
    </row>
    <row r="787" spans="8:9">
      <c r="H787" s="2"/>
      <c r="I787" s="2"/>
    </row>
    <row r="788" spans="8:9">
      <c r="H788" s="2"/>
      <c r="I788" s="2"/>
    </row>
    <row r="789" spans="8:9">
      <c r="H789" s="2"/>
      <c r="I789" s="2"/>
    </row>
    <row r="790" spans="8:9">
      <c r="H790" s="2"/>
      <c r="I790" s="2"/>
    </row>
    <row r="791" spans="8:9">
      <c r="H791" s="2"/>
      <c r="I791" s="2"/>
    </row>
    <row r="792" spans="8:9">
      <c r="H792" s="2"/>
      <c r="I792" s="2"/>
    </row>
    <row r="793" spans="8:9">
      <c r="H793" s="2"/>
      <c r="I793" s="2"/>
    </row>
    <row r="794" spans="8:9">
      <c r="H794" s="2"/>
      <c r="I794" s="2"/>
    </row>
    <row r="795" spans="8:9">
      <c r="H795" s="2"/>
      <c r="I795" s="2"/>
    </row>
    <row r="796" spans="8:9">
      <c r="H796" s="2"/>
      <c r="I796" s="2"/>
    </row>
    <row r="797" spans="8:9">
      <c r="H797" s="2"/>
      <c r="I797" s="2"/>
    </row>
    <row r="798" spans="8:9">
      <c r="H798" s="2"/>
      <c r="I798" s="2"/>
    </row>
    <row r="799" spans="8:9">
      <c r="H799" s="2"/>
      <c r="I799" s="2"/>
    </row>
    <row r="800" spans="8:9">
      <c r="H800" s="2"/>
      <c r="I800" s="2"/>
    </row>
    <row r="801" spans="8:9">
      <c r="H801" s="2"/>
      <c r="I801" s="2"/>
    </row>
    <row r="802" spans="8:9">
      <c r="H802" s="2"/>
      <c r="I802" s="2"/>
    </row>
    <row r="803" spans="8:9">
      <c r="H803" s="2"/>
      <c r="I803" s="2"/>
    </row>
    <row r="804" spans="8:9">
      <c r="H804" s="2"/>
      <c r="I804" s="2"/>
    </row>
    <row r="805" spans="8:9">
      <c r="H805" s="2"/>
      <c r="I805" s="2"/>
    </row>
    <row r="806" spans="8:9">
      <c r="H806" s="2"/>
      <c r="I806" s="2"/>
    </row>
    <row r="807" spans="8:9">
      <c r="H807" s="2"/>
      <c r="I807" s="2"/>
    </row>
    <row r="808" spans="8:9">
      <c r="H808" s="2"/>
      <c r="I808" s="2"/>
    </row>
    <row r="809" spans="8:9">
      <c r="H809" s="2"/>
      <c r="I809" s="2"/>
    </row>
    <row r="810" spans="8:9">
      <c r="H810" s="2"/>
      <c r="I810" s="2"/>
    </row>
    <row r="811" spans="8:9">
      <c r="H811" s="2"/>
      <c r="I811" s="2"/>
    </row>
    <row r="812" spans="8:9">
      <c r="H812" s="2"/>
      <c r="I812" s="2"/>
    </row>
    <row r="813" spans="8:9">
      <c r="H813" s="2"/>
      <c r="I813" s="2"/>
    </row>
    <row r="814" spans="8:9">
      <c r="H814" s="2"/>
      <c r="I814" s="2"/>
    </row>
    <row r="815" spans="8:9">
      <c r="H815" s="2"/>
      <c r="I815" s="2"/>
    </row>
    <row r="816" spans="8:9">
      <c r="H816" s="2"/>
      <c r="I816" s="2"/>
    </row>
    <row r="817" spans="8:9">
      <c r="H817" s="2"/>
      <c r="I817" s="2"/>
    </row>
    <row r="818" spans="8:9">
      <c r="H818" s="2"/>
      <c r="I818" s="2"/>
    </row>
    <row r="819" spans="8:9">
      <c r="H819" s="2"/>
      <c r="I819" s="2"/>
    </row>
    <row r="820" spans="8:9">
      <c r="H820" s="2"/>
      <c r="I820" s="2"/>
    </row>
    <row r="821" spans="8:9">
      <c r="H821" s="2"/>
      <c r="I821" s="2"/>
    </row>
    <row r="822" spans="8:9">
      <c r="H822" s="2"/>
      <c r="I822" s="2"/>
    </row>
    <row r="823" spans="8:9">
      <c r="H823" s="2"/>
      <c r="I823" s="2"/>
    </row>
    <row r="824" spans="8:9">
      <c r="H824" s="2"/>
      <c r="I824" s="2"/>
    </row>
    <row r="825" spans="8:9">
      <c r="H825" s="2"/>
      <c r="I825" s="2"/>
    </row>
    <row r="826" spans="8:9">
      <c r="H826" s="2"/>
      <c r="I826" s="2"/>
    </row>
    <row r="827" spans="8:9">
      <c r="H827" s="2"/>
      <c r="I827" s="2"/>
    </row>
    <row r="828" spans="8:9">
      <c r="H828" s="2"/>
      <c r="I828" s="2"/>
    </row>
    <row r="829" spans="8:9">
      <c r="H829" s="2"/>
      <c r="I829" s="2"/>
    </row>
    <row r="830" spans="8:9">
      <c r="H830" s="2"/>
      <c r="I830" s="2"/>
    </row>
    <row r="831" spans="8:9">
      <c r="H831" s="2"/>
      <c r="I831" s="2"/>
    </row>
    <row r="832" spans="8:9">
      <c r="H832" s="2"/>
      <c r="I832" s="2"/>
    </row>
    <row r="833" spans="8:9">
      <c r="H833" s="2"/>
      <c r="I833" s="2"/>
    </row>
    <row r="834" spans="8:9">
      <c r="H834" s="2"/>
      <c r="I834" s="2"/>
    </row>
    <row r="835" spans="8:9">
      <c r="H835" s="2"/>
      <c r="I835" s="2"/>
    </row>
    <row r="836" spans="8:9">
      <c r="H836" s="2"/>
      <c r="I836" s="2"/>
    </row>
    <row r="837" spans="8:9">
      <c r="H837" s="2"/>
      <c r="I837" s="2"/>
    </row>
  </sheetData>
  <autoFilter ref="A3:K283" xr:uid="{00000000-0009-0000-0000-000002000000}"/>
  <mergeCells count="5">
    <mergeCell ref="A2:G2"/>
    <mergeCell ref="A1:L1"/>
    <mergeCell ref="H67:I67"/>
    <mergeCell ref="H70:I70"/>
    <mergeCell ref="H137:I137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5DEE4-BF86-4244-B14B-30E51E35A439}">
  <dimension ref="A1:K66"/>
  <sheetViews>
    <sheetView zoomScale="81" zoomScaleNormal="81" workbookViewId="0">
      <selection activeCell="M7" sqref="M7:N7"/>
    </sheetView>
  </sheetViews>
  <sheetFormatPr defaultRowHeight="15"/>
  <cols>
    <col min="1" max="1" width="12.140625" customWidth="1"/>
    <col min="2" max="2" width="9.85546875" customWidth="1"/>
    <col min="3" max="3" width="27.140625" style="116" customWidth="1"/>
    <col min="4" max="4" width="68.42578125" customWidth="1"/>
    <col min="5" max="7" width="15.42578125" customWidth="1"/>
    <col min="8" max="8" width="15.140625" bestFit="1" customWidth="1"/>
    <col min="9" max="9" width="13.42578125" bestFit="1" customWidth="1"/>
    <col min="10" max="10" width="24.28515625" style="131" customWidth="1"/>
  </cols>
  <sheetData>
    <row r="1" spans="1:11" ht="29.25" customHeight="1">
      <c r="A1" s="191" t="s">
        <v>1003</v>
      </c>
    </row>
    <row r="3" spans="1:11" ht="30">
      <c r="A3" s="184" t="s">
        <v>427</v>
      </c>
      <c r="B3" s="185" t="s">
        <v>426</v>
      </c>
      <c r="C3" s="186" t="s">
        <v>425</v>
      </c>
      <c r="D3" s="187" t="s">
        <v>424</v>
      </c>
      <c r="E3" s="188" t="s">
        <v>696</v>
      </c>
      <c r="F3" s="189" t="s">
        <v>422</v>
      </c>
      <c r="G3" s="189" t="s">
        <v>421</v>
      </c>
      <c r="H3" s="190" t="s">
        <v>420</v>
      </c>
      <c r="I3" s="190" t="s">
        <v>419</v>
      </c>
      <c r="J3"/>
    </row>
    <row r="4" spans="1:11" ht="25.5" customHeight="1">
      <c r="A4" s="173" t="s">
        <v>223</v>
      </c>
      <c r="B4" s="174" t="s">
        <v>697</v>
      </c>
      <c r="C4" s="175" t="s">
        <v>700</v>
      </c>
      <c r="D4" s="176" t="s">
        <v>952</v>
      </c>
      <c r="E4" s="177" t="s">
        <v>223</v>
      </c>
      <c r="F4" s="235" t="s">
        <v>942</v>
      </c>
      <c r="G4" s="236"/>
      <c r="H4" s="178">
        <v>5901862057254</v>
      </c>
      <c r="I4" s="179">
        <v>84191900</v>
      </c>
      <c r="J4"/>
    </row>
    <row r="5" spans="1:11" ht="33.75" customHeight="1">
      <c r="A5" s="173" t="s">
        <v>223</v>
      </c>
      <c r="B5" s="174" t="s">
        <v>698</v>
      </c>
      <c r="C5" s="175" t="s">
        <v>701</v>
      </c>
      <c r="D5" s="176" t="s">
        <v>951</v>
      </c>
      <c r="E5" s="177" t="s">
        <v>223</v>
      </c>
      <c r="F5" s="235" t="s">
        <v>942</v>
      </c>
      <c r="G5" s="236"/>
      <c r="H5" s="178">
        <v>5901862057261</v>
      </c>
      <c r="I5" s="179">
        <v>84191900</v>
      </c>
      <c r="J5"/>
    </row>
    <row r="6" spans="1:11" ht="30" customHeight="1">
      <c r="A6" s="180" t="s">
        <v>11</v>
      </c>
      <c r="B6" s="181" t="s">
        <v>295</v>
      </c>
      <c r="C6" s="138" t="s">
        <v>294</v>
      </c>
      <c r="D6" s="103" t="s">
        <v>293</v>
      </c>
      <c r="E6" s="104" t="s">
        <v>0</v>
      </c>
      <c r="F6" s="235" t="s">
        <v>942</v>
      </c>
      <c r="G6" s="236"/>
      <c r="H6" s="101">
        <v>7331421338070</v>
      </c>
      <c r="I6" s="102">
        <v>85161080</v>
      </c>
      <c r="J6"/>
    </row>
    <row r="7" spans="1:11" ht="30" customHeight="1">
      <c r="A7" s="182" t="s">
        <v>275</v>
      </c>
      <c r="B7" s="174" t="s">
        <v>796</v>
      </c>
      <c r="C7" s="183" t="s">
        <v>797</v>
      </c>
      <c r="D7" s="176" t="s">
        <v>800</v>
      </c>
      <c r="E7" s="177" t="s">
        <v>11</v>
      </c>
      <c r="F7" s="235" t="s">
        <v>942</v>
      </c>
      <c r="G7" s="236"/>
      <c r="H7" s="178">
        <v>5901862271001</v>
      </c>
      <c r="I7" s="179">
        <v>84031090</v>
      </c>
      <c r="J7"/>
    </row>
    <row r="8" spans="1:11" ht="20.25" customHeight="1">
      <c r="A8" s="192" t="s">
        <v>707</v>
      </c>
      <c r="B8" s="174" t="s">
        <v>720</v>
      </c>
      <c r="C8" s="202" t="s">
        <v>721</v>
      </c>
      <c r="D8" s="193" t="s">
        <v>722</v>
      </c>
      <c r="E8" s="104" t="s">
        <v>0</v>
      </c>
      <c r="F8" s="235" t="s">
        <v>942</v>
      </c>
      <c r="G8" s="236"/>
      <c r="H8" s="194">
        <v>5901862978306</v>
      </c>
      <c r="I8" s="193">
        <v>84039090</v>
      </c>
      <c r="J8"/>
      <c r="K8" s="132"/>
    </row>
    <row r="9" spans="1:11" ht="20.25" customHeight="1">
      <c r="A9" s="192" t="s">
        <v>707</v>
      </c>
      <c r="B9" s="174" t="s">
        <v>723</v>
      </c>
      <c r="C9" s="202" t="s">
        <v>724</v>
      </c>
      <c r="D9" s="193" t="s">
        <v>725</v>
      </c>
      <c r="E9" s="104" t="s">
        <v>0</v>
      </c>
      <c r="F9" s="235" t="s">
        <v>942</v>
      </c>
      <c r="G9" s="236"/>
      <c r="H9" s="195">
        <v>5901862978269</v>
      </c>
      <c r="I9" s="193">
        <v>84039090</v>
      </c>
      <c r="J9"/>
      <c r="K9" s="132"/>
    </row>
    <row r="10" spans="1:11" ht="20.25" customHeight="1">
      <c r="A10" s="192" t="s">
        <v>707</v>
      </c>
      <c r="B10" s="174" t="s">
        <v>726</v>
      </c>
      <c r="C10" s="202" t="s">
        <v>727</v>
      </c>
      <c r="D10" s="193" t="s">
        <v>728</v>
      </c>
      <c r="E10" s="104" t="s">
        <v>0</v>
      </c>
      <c r="F10" s="235" t="s">
        <v>942</v>
      </c>
      <c r="G10" s="236"/>
      <c r="H10" s="195">
        <v>5901862978610</v>
      </c>
      <c r="I10" s="193">
        <v>84039090</v>
      </c>
      <c r="J10"/>
      <c r="K10" s="132"/>
    </row>
    <row r="11" spans="1:11" ht="20.25" customHeight="1">
      <c r="A11" s="192" t="s">
        <v>707</v>
      </c>
      <c r="B11" s="174" t="s">
        <v>729</v>
      </c>
      <c r="C11" s="202" t="s">
        <v>730</v>
      </c>
      <c r="D11" s="193" t="s">
        <v>731</v>
      </c>
      <c r="E11" s="104" t="s">
        <v>0</v>
      </c>
      <c r="F11" s="235" t="s">
        <v>942</v>
      </c>
      <c r="G11" s="236"/>
      <c r="H11" s="195">
        <v>5901862978634</v>
      </c>
      <c r="I11" s="193">
        <v>84039090</v>
      </c>
      <c r="J11" s="132"/>
      <c r="K11" s="132"/>
    </row>
    <row r="12" spans="1:11" ht="20.25" customHeight="1">
      <c r="A12" s="192" t="s">
        <v>707</v>
      </c>
      <c r="B12" s="174" t="s">
        <v>732</v>
      </c>
      <c r="C12" s="202" t="s">
        <v>733</v>
      </c>
      <c r="D12" s="193" t="s">
        <v>734</v>
      </c>
      <c r="E12" s="104" t="s">
        <v>0</v>
      </c>
      <c r="F12" s="235" t="s">
        <v>942</v>
      </c>
      <c r="G12" s="236"/>
      <c r="H12" s="195">
        <v>5901862978627</v>
      </c>
      <c r="I12" s="193">
        <v>84039090</v>
      </c>
      <c r="J12" s="132"/>
      <c r="K12" s="132"/>
    </row>
    <row r="13" spans="1:11" s="5" customFormat="1" ht="20.25" customHeight="1">
      <c r="A13" s="192" t="s">
        <v>707</v>
      </c>
      <c r="B13" s="174" t="s">
        <v>735</v>
      </c>
      <c r="C13" s="202" t="s">
        <v>736</v>
      </c>
      <c r="D13" s="193" t="s">
        <v>737</v>
      </c>
      <c r="E13" s="104" t="s">
        <v>0</v>
      </c>
      <c r="F13" s="235" t="s">
        <v>942</v>
      </c>
      <c r="G13" s="236"/>
      <c r="H13" s="195">
        <v>5901862978641</v>
      </c>
      <c r="I13" s="193">
        <v>84039090</v>
      </c>
      <c r="J13" s="132"/>
      <c r="K13" s="132"/>
    </row>
    <row r="14" spans="1:11" s="5" customFormat="1" ht="20.25" customHeight="1">
      <c r="A14" s="192" t="s">
        <v>707</v>
      </c>
      <c r="B14" s="174" t="s">
        <v>738</v>
      </c>
      <c r="C14" s="203" t="s">
        <v>739</v>
      </c>
      <c r="D14" s="176" t="s">
        <v>740</v>
      </c>
      <c r="E14" s="104" t="s">
        <v>0</v>
      </c>
      <c r="F14" s="235" t="s">
        <v>942</v>
      </c>
      <c r="G14" s="236"/>
      <c r="H14" s="195">
        <v>5901862978016</v>
      </c>
      <c r="I14" s="193">
        <v>84039090</v>
      </c>
      <c r="J14" s="132"/>
      <c r="K14" s="132"/>
    </row>
    <row r="15" spans="1:11" ht="20.25" customHeight="1">
      <c r="A15" s="196" t="s">
        <v>707</v>
      </c>
      <c r="B15" s="174" t="s">
        <v>741</v>
      </c>
      <c r="C15" s="203" t="s">
        <v>742</v>
      </c>
      <c r="D15" s="176" t="s">
        <v>743</v>
      </c>
      <c r="E15" s="104" t="s">
        <v>0</v>
      </c>
      <c r="F15" s="235" t="s">
        <v>942</v>
      </c>
      <c r="G15" s="236"/>
      <c r="H15" s="195">
        <v>5901862978252</v>
      </c>
      <c r="I15" s="193">
        <v>84039090</v>
      </c>
      <c r="J15" s="132"/>
      <c r="K15" s="132"/>
    </row>
    <row r="16" spans="1:11" ht="20.25" customHeight="1">
      <c r="A16" s="196" t="s">
        <v>707</v>
      </c>
      <c r="B16" s="174" t="s">
        <v>744</v>
      </c>
      <c r="C16" s="203" t="s">
        <v>745</v>
      </c>
      <c r="D16" s="176" t="s">
        <v>746</v>
      </c>
      <c r="E16" s="104" t="s">
        <v>0</v>
      </c>
      <c r="F16" s="235" t="s">
        <v>942</v>
      </c>
      <c r="G16" s="236"/>
      <c r="H16" s="195">
        <v>5901862978405</v>
      </c>
      <c r="I16" s="193">
        <v>84039090</v>
      </c>
      <c r="J16" s="132"/>
      <c r="K16" s="132"/>
    </row>
    <row r="17" spans="1:11" ht="20.25" customHeight="1">
      <c r="A17" s="196" t="s">
        <v>707</v>
      </c>
      <c r="B17" s="174" t="s">
        <v>747</v>
      </c>
      <c r="C17" s="203" t="s">
        <v>745</v>
      </c>
      <c r="D17" s="176" t="s">
        <v>748</v>
      </c>
      <c r="E17" s="104" t="s">
        <v>0</v>
      </c>
      <c r="F17" s="235" t="s">
        <v>942</v>
      </c>
      <c r="G17" s="236"/>
      <c r="H17" s="195">
        <v>5901862978504</v>
      </c>
      <c r="I17" s="193">
        <v>84039090</v>
      </c>
      <c r="J17" s="132"/>
      <c r="K17" s="132"/>
    </row>
    <row r="18" spans="1:11" ht="20.25" customHeight="1">
      <c r="A18" s="196" t="s">
        <v>707</v>
      </c>
      <c r="B18" s="174" t="s">
        <v>749</v>
      </c>
      <c r="C18" s="203" t="s">
        <v>745</v>
      </c>
      <c r="D18" s="176" t="s">
        <v>750</v>
      </c>
      <c r="E18" s="104" t="s">
        <v>0</v>
      </c>
      <c r="F18" s="235" t="s">
        <v>942</v>
      </c>
      <c r="G18" s="236"/>
      <c r="H18" s="195">
        <v>5901862975558</v>
      </c>
      <c r="I18" s="193">
        <v>84039090</v>
      </c>
      <c r="J18" s="132"/>
      <c r="K18" s="132"/>
    </row>
    <row r="19" spans="1:11" ht="20.25" customHeight="1">
      <c r="A19" s="196" t="s">
        <v>707</v>
      </c>
      <c r="B19" s="174" t="s">
        <v>751</v>
      </c>
      <c r="C19" s="203" t="s">
        <v>752</v>
      </c>
      <c r="D19" s="176" t="s">
        <v>752</v>
      </c>
      <c r="E19" s="104" t="s">
        <v>0</v>
      </c>
      <c r="F19" s="235" t="s">
        <v>942</v>
      </c>
      <c r="G19" s="236"/>
      <c r="H19" s="195">
        <v>5901862978276</v>
      </c>
      <c r="I19" s="193">
        <v>84039090</v>
      </c>
      <c r="J19" s="132"/>
      <c r="K19" s="132"/>
    </row>
    <row r="20" spans="1:11" ht="20.25" customHeight="1">
      <c r="A20" s="196" t="s">
        <v>707</v>
      </c>
      <c r="B20" s="174" t="s">
        <v>753</v>
      </c>
      <c r="C20" s="203" t="s">
        <v>754</v>
      </c>
      <c r="D20" s="176" t="s">
        <v>755</v>
      </c>
      <c r="E20" s="104" t="s">
        <v>0</v>
      </c>
      <c r="F20" s="235" t="s">
        <v>942</v>
      </c>
      <c r="G20" s="236"/>
      <c r="H20" s="195">
        <v>5901862978283</v>
      </c>
      <c r="I20" s="193">
        <v>84039090</v>
      </c>
      <c r="J20" s="132"/>
      <c r="K20" s="132"/>
    </row>
    <row r="21" spans="1:11" ht="20.25" customHeight="1">
      <c r="A21" s="196" t="s">
        <v>707</v>
      </c>
      <c r="B21" s="174" t="s">
        <v>756</v>
      </c>
      <c r="C21" s="203" t="s">
        <v>757</v>
      </c>
      <c r="D21" s="176" t="s">
        <v>758</v>
      </c>
      <c r="E21" s="104" t="s">
        <v>0</v>
      </c>
      <c r="F21" s="235" t="s">
        <v>942</v>
      </c>
      <c r="G21" s="236"/>
      <c r="H21" s="195">
        <v>5901862975695</v>
      </c>
      <c r="I21" s="193">
        <v>84039090</v>
      </c>
      <c r="J21" s="132"/>
      <c r="K21" s="132"/>
    </row>
    <row r="22" spans="1:11" ht="20.25" customHeight="1">
      <c r="A22" s="196" t="s">
        <v>707</v>
      </c>
      <c r="B22" s="174" t="s">
        <v>759</v>
      </c>
      <c r="C22" s="203" t="s">
        <v>760</v>
      </c>
      <c r="D22" s="176" t="s">
        <v>761</v>
      </c>
      <c r="E22" s="104" t="s">
        <v>0</v>
      </c>
      <c r="F22" s="235" t="s">
        <v>942</v>
      </c>
      <c r="G22" s="236"/>
      <c r="H22" s="195">
        <v>5901862978320</v>
      </c>
      <c r="I22" s="193">
        <v>84039090</v>
      </c>
      <c r="J22" s="132"/>
      <c r="K22" s="132"/>
    </row>
    <row r="23" spans="1:11" ht="20.25" customHeight="1">
      <c r="A23" s="196" t="s">
        <v>707</v>
      </c>
      <c r="B23" s="174" t="s">
        <v>762</v>
      </c>
      <c r="C23" s="203" t="s">
        <v>763</v>
      </c>
      <c r="D23" s="176" t="s">
        <v>764</v>
      </c>
      <c r="E23" s="104" t="s">
        <v>0</v>
      </c>
      <c r="F23" s="235" t="s">
        <v>942</v>
      </c>
      <c r="G23" s="236"/>
      <c r="H23" s="195">
        <v>5901862978313</v>
      </c>
      <c r="I23" s="193">
        <v>84039090</v>
      </c>
      <c r="J23" s="132"/>
      <c r="K23" s="132"/>
    </row>
    <row r="24" spans="1:11" ht="20.25" customHeight="1">
      <c r="A24" s="196" t="s">
        <v>707</v>
      </c>
      <c r="B24" s="174" t="s">
        <v>765</v>
      </c>
      <c r="C24" s="203" t="s">
        <v>766</v>
      </c>
      <c r="D24" s="197" t="s">
        <v>767</v>
      </c>
      <c r="E24" s="104" t="s">
        <v>0</v>
      </c>
      <c r="F24" s="235" t="s">
        <v>942</v>
      </c>
      <c r="G24" s="236"/>
      <c r="H24" s="195">
        <v>5901862978511</v>
      </c>
      <c r="I24" s="193">
        <v>84039090</v>
      </c>
      <c r="J24" s="132"/>
      <c r="K24" s="132"/>
    </row>
    <row r="25" spans="1:11" ht="20.25" customHeight="1">
      <c r="A25" s="196" t="s">
        <v>707</v>
      </c>
      <c r="B25" s="174" t="s">
        <v>768</v>
      </c>
      <c r="C25" s="204" t="s">
        <v>769</v>
      </c>
      <c r="D25" s="198" t="s">
        <v>770</v>
      </c>
      <c r="E25" s="104" t="s">
        <v>0</v>
      </c>
      <c r="F25" s="235" t="s">
        <v>942</v>
      </c>
      <c r="G25" s="236"/>
      <c r="H25" s="195">
        <v>5901862978917</v>
      </c>
      <c r="I25" s="193">
        <v>84039090</v>
      </c>
      <c r="J25" s="132"/>
      <c r="K25" s="132"/>
    </row>
    <row r="26" spans="1:11" ht="20.25" customHeight="1">
      <c r="A26" s="196" t="s">
        <v>707</v>
      </c>
      <c r="B26" s="174" t="s">
        <v>771</v>
      </c>
      <c r="C26" s="202" t="s">
        <v>772</v>
      </c>
      <c r="D26" s="199" t="s">
        <v>773</v>
      </c>
      <c r="E26" s="104" t="s">
        <v>0</v>
      </c>
      <c r="F26" s="235" t="s">
        <v>942</v>
      </c>
      <c r="G26" s="236"/>
      <c r="H26" s="200">
        <v>5901862999851</v>
      </c>
      <c r="I26" s="201">
        <v>84039090</v>
      </c>
      <c r="J26" s="132"/>
      <c r="K26" s="132"/>
    </row>
    <row r="27" spans="1:11" ht="20.25" customHeight="1">
      <c r="A27" s="196" t="s">
        <v>707</v>
      </c>
      <c r="B27" s="174" t="s">
        <v>774</v>
      </c>
      <c r="C27" s="202" t="s">
        <v>775</v>
      </c>
      <c r="D27" s="199" t="s">
        <v>776</v>
      </c>
      <c r="E27" s="104" t="s">
        <v>0</v>
      </c>
      <c r="F27" s="235" t="s">
        <v>942</v>
      </c>
      <c r="G27" s="236"/>
      <c r="H27" s="200">
        <v>5901862999882</v>
      </c>
      <c r="I27" s="201">
        <v>84039090</v>
      </c>
      <c r="J27" s="132"/>
      <c r="K27" s="132"/>
    </row>
    <row r="28" spans="1:11" ht="20.25" customHeight="1">
      <c r="A28" s="196" t="s">
        <v>707</v>
      </c>
      <c r="B28" s="174" t="s">
        <v>777</v>
      </c>
      <c r="C28" s="202" t="s">
        <v>778</v>
      </c>
      <c r="D28" s="199" t="s">
        <v>779</v>
      </c>
      <c r="E28" s="104" t="s">
        <v>0</v>
      </c>
      <c r="F28" s="235" t="s">
        <v>942</v>
      </c>
      <c r="G28" s="236"/>
      <c r="H28" s="200">
        <v>5901862999899</v>
      </c>
      <c r="I28" s="201">
        <v>84039090</v>
      </c>
      <c r="J28" s="132"/>
      <c r="K28" s="132"/>
    </row>
    <row r="29" spans="1:11" ht="20.25" customHeight="1">
      <c r="A29" s="196" t="s">
        <v>707</v>
      </c>
      <c r="B29" s="174" t="s">
        <v>780</v>
      </c>
      <c r="C29" s="202" t="s">
        <v>781</v>
      </c>
      <c r="D29" s="199" t="s">
        <v>782</v>
      </c>
      <c r="E29" s="104" t="s">
        <v>0</v>
      </c>
      <c r="F29" s="235" t="s">
        <v>942</v>
      </c>
      <c r="G29" s="236"/>
      <c r="H29" s="200">
        <v>5901862999868</v>
      </c>
      <c r="I29" s="201">
        <v>84039090</v>
      </c>
      <c r="J29" s="132"/>
      <c r="K29" s="132"/>
    </row>
    <row r="30" spans="1:11" ht="20.25" customHeight="1">
      <c r="A30" s="196" t="s">
        <v>707</v>
      </c>
      <c r="B30" s="174" t="s">
        <v>783</v>
      </c>
      <c r="C30" s="202" t="s">
        <v>784</v>
      </c>
      <c r="D30" s="199" t="s">
        <v>785</v>
      </c>
      <c r="E30" s="104" t="s">
        <v>0</v>
      </c>
      <c r="F30" s="235" t="s">
        <v>942</v>
      </c>
      <c r="G30" s="236"/>
      <c r="H30" s="200">
        <v>5901862999875</v>
      </c>
      <c r="I30" s="201">
        <v>84039090</v>
      </c>
      <c r="J30" s="132"/>
      <c r="K30" s="132"/>
    </row>
    <row r="31" spans="1:11" ht="20.25" customHeight="1">
      <c r="A31" s="196" t="s">
        <v>707</v>
      </c>
      <c r="B31" s="174" t="s">
        <v>786</v>
      </c>
      <c r="C31" s="202" t="s">
        <v>787</v>
      </c>
      <c r="D31" s="199" t="s">
        <v>788</v>
      </c>
      <c r="E31" s="104" t="s">
        <v>0</v>
      </c>
      <c r="F31" s="235" t="s">
        <v>942</v>
      </c>
      <c r="G31" s="236"/>
      <c r="H31" s="200">
        <v>5901862999844</v>
      </c>
      <c r="I31" s="201">
        <v>84039090</v>
      </c>
      <c r="J31" s="132"/>
      <c r="K31" s="132"/>
    </row>
    <row r="32" spans="1:11" s="42" customFormat="1" ht="20.25" customHeight="1">
      <c r="A32" s="196" t="s">
        <v>707</v>
      </c>
      <c r="B32" s="174" t="s">
        <v>789</v>
      </c>
      <c r="C32" s="202" t="s">
        <v>790</v>
      </c>
      <c r="D32" s="199" t="s">
        <v>791</v>
      </c>
      <c r="E32" s="104" t="s">
        <v>0</v>
      </c>
      <c r="F32" s="235" t="s">
        <v>942</v>
      </c>
      <c r="G32" s="236"/>
      <c r="H32" s="200">
        <v>5901862999905</v>
      </c>
      <c r="I32" s="201">
        <v>84039090</v>
      </c>
      <c r="J32" s="132"/>
      <c r="K32" s="132"/>
    </row>
    <row r="33" spans="1:11" s="42" customFormat="1" ht="20.25" customHeight="1">
      <c r="A33" s="196" t="s">
        <v>707</v>
      </c>
      <c r="B33" s="174" t="s">
        <v>792</v>
      </c>
      <c r="C33" s="202" t="s">
        <v>793</v>
      </c>
      <c r="D33" s="199" t="s">
        <v>794</v>
      </c>
      <c r="E33" s="104" t="s">
        <v>0</v>
      </c>
      <c r="F33" s="235" t="s">
        <v>942</v>
      </c>
      <c r="G33" s="236"/>
      <c r="H33" s="200">
        <v>5901862999912</v>
      </c>
      <c r="I33" s="201">
        <v>84039090</v>
      </c>
      <c r="J33" s="132"/>
      <c r="K33" s="132"/>
    </row>
    <row r="34" spans="1:11" s="42" customFormat="1" ht="14.25" customHeight="1">
      <c r="A34" s="132"/>
      <c r="B34" s="132"/>
      <c r="C34" s="132"/>
      <c r="D34" s="132"/>
      <c r="E34" s="132"/>
      <c r="F34" s="132"/>
      <c r="G34" s="132"/>
      <c r="H34" s="132"/>
      <c r="I34" s="132"/>
      <c r="J34" s="132"/>
      <c r="K34" s="132"/>
    </row>
    <row r="35" spans="1:11" ht="14.25" customHeight="1">
      <c r="A35" s="132"/>
      <c r="B35" s="132"/>
      <c r="C35" s="132"/>
      <c r="D35" s="132"/>
      <c r="E35" s="132"/>
      <c r="F35" s="132"/>
      <c r="G35" s="132"/>
      <c r="H35" s="132"/>
      <c r="I35" s="132"/>
      <c r="J35" s="132"/>
      <c r="K35" s="132"/>
    </row>
    <row r="36" spans="1:11" ht="14.25" customHeight="1">
      <c r="A36" s="132"/>
      <c r="B36" s="132"/>
      <c r="C36" s="132"/>
      <c r="D36" s="132"/>
      <c r="E36" s="132"/>
      <c r="F36" s="132"/>
      <c r="G36" s="132"/>
      <c r="H36" s="132"/>
      <c r="I36" s="132"/>
      <c r="J36" s="132"/>
      <c r="K36" s="132"/>
    </row>
    <row r="37" spans="1:11" ht="14.25" customHeight="1">
      <c r="A37" s="132"/>
      <c r="B37" s="132"/>
      <c r="C37" s="132"/>
      <c r="D37" s="132"/>
      <c r="E37" s="132"/>
      <c r="F37" s="132"/>
      <c r="G37" s="132"/>
      <c r="H37" s="132"/>
      <c r="I37" s="132"/>
      <c r="J37" s="132"/>
      <c r="K37" s="132"/>
    </row>
    <row r="38" spans="1:11" ht="14.25" customHeight="1">
      <c r="A38" s="132"/>
      <c r="B38" s="132"/>
      <c r="C38" s="132"/>
      <c r="D38" s="132"/>
      <c r="E38" s="132"/>
      <c r="F38" s="132"/>
      <c r="G38" s="132"/>
      <c r="H38" s="132"/>
      <c r="I38" s="132"/>
      <c r="J38" s="132"/>
      <c r="K38" s="132"/>
    </row>
    <row r="39" spans="1:11" ht="14.25" customHeight="1">
      <c r="A39" s="132"/>
      <c r="B39" s="132"/>
      <c r="C39" s="132"/>
      <c r="D39" s="132"/>
      <c r="E39" s="132"/>
      <c r="F39" s="132"/>
      <c r="G39" s="132"/>
      <c r="H39" s="132"/>
      <c r="I39" s="132"/>
      <c r="J39" s="132"/>
      <c r="K39" s="132"/>
    </row>
    <row r="40" spans="1:11" ht="14.25" customHeight="1">
      <c r="A40" s="132"/>
      <c r="B40" s="132"/>
      <c r="C40" s="132"/>
      <c r="D40" s="132"/>
      <c r="E40" s="132"/>
      <c r="F40" s="132"/>
      <c r="G40" s="132"/>
      <c r="H40" s="132"/>
      <c r="I40" s="132"/>
      <c r="J40" s="132"/>
      <c r="K40" s="132"/>
    </row>
    <row r="41" spans="1:11" ht="14.25" customHeight="1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32"/>
    </row>
    <row r="42" spans="1:11" ht="14.25" customHeight="1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</row>
    <row r="43" spans="1:11" ht="14.25" customHeight="1">
      <c r="A43" s="132"/>
      <c r="B43" s="132"/>
      <c r="C43" s="132"/>
      <c r="D43" s="132"/>
      <c r="E43" s="132"/>
      <c r="F43" s="132"/>
      <c r="G43" s="132"/>
      <c r="H43" s="132"/>
      <c r="I43" s="132"/>
      <c r="J43" s="132"/>
      <c r="K43" s="132"/>
    </row>
    <row r="44" spans="1:11" ht="14.25" customHeight="1">
      <c r="A44" s="132"/>
      <c r="B44" s="132"/>
      <c r="C44" s="132"/>
      <c r="D44" s="132"/>
      <c r="E44" s="132"/>
      <c r="F44" s="132"/>
      <c r="G44" s="132"/>
      <c r="H44" s="132"/>
      <c r="I44" s="132"/>
      <c r="J44" s="132"/>
      <c r="K44" s="132"/>
    </row>
    <row r="45" spans="1:11" ht="14.25" customHeight="1">
      <c r="A45" s="132"/>
      <c r="B45" s="132"/>
      <c r="C45" s="132"/>
      <c r="D45" s="132"/>
      <c r="E45" s="132"/>
      <c r="F45" s="132"/>
      <c r="G45" s="132"/>
      <c r="H45" s="132"/>
      <c r="I45" s="132"/>
      <c r="J45" s="132"/>
      <c r="K45" s="132"/>
    </row>
    <row r="46" spans="1:11" ht="14.25" customHeight="1">
      <c r="A46" s="132"/>
      <c r="B46" s="132"/>
      <c r="C46" s="132"/>
      <c r="D46" s="132"/>
      <c r="E46" s="132"/>
      <c r="F46" s="132"/>
      <c r="G46" s="132"/>
      <c r="H46" s="132"/>
      <c r="I46" s="132"/>
      <c r="J46" s="132"/>
      <c r="K46" s="132"/>
    </row>
    <row r="47" spans="1:11" ht="14.25" customHeight="1">
      <c r="A47" s="132"/>
      <c r="B47" s="132"/>
      <c r="C47" s="132"/>
      <c r="D47" s="132"/>
      <c r="E47" s="132"/>
      <c r="F47" s="132"/>
      <c r="G47" s="132"/>
      <c r="H47" s="132"/>
      <c r="I47" s="132"/>
      <c r="J47" s="132"/>
      <c r="K47" s="132"/>
    </row>
    <row r="48" spans="1:11" ht="14.25" customHeight="1">
      <c r="A48" s="132"/>
      <c r="B48" s="132"/>
      <c r="C48" s="132"/>
      <c r="D48" s="132"/>
      <c r="E48" s="132"/>
      <c r="F48" s="132"/>
      <c r="G48" s="132"/>
      <c r="H48" s="132"/>
      <c r="I48" s="132"/>
      <c r="J48" s="132"/>
      <c r="K48" s="132"/>
    </row>
    <row r="49" spans="1:11" ht="14.25" customHeight="1">
      <c r="A49" s="132"/>
      <c r="B49" s="132"/>
      <c r="C49" s="132"/>
      <c r="D49" s="132"/>
      <c r="E49" s="132"/>
      <c r="F49" s="132"/>
      <c r="G49" s="132"/>
      <c r="H49" s="132"/>
      <c r="I49" s="132"/>
      <c r="J49" s="132"/>
      <c r="K49" s="132"/>
    </row>
    <row r="50" spans="1:11" ht="14.25" customHeight="1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</row>
    <row r="51" spans="1:11" ht="14.25" customHeight="1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</row>
    <row r="52" spans="1:11" ht="14.25" customHeight="1">
      <c r="A52" s="132"/>
      <c r="B52" s="132"/>
      <c r="C52" s="132"/>
      <c r="D52" s="132"/>
      <c r="E52" s="132"/>
      <c r="F52" s="132"/>
      <c r="G52" s="132"/>
      <c r="H52" s="132"/>
      <c r="I52" s="132"/>
      <c r="J52" s="132"/>
      <c r="K52" s="132"/>
    </row>
    <row r="53" spans="1:11" ht="14.25" customHeight="1">
      <c r="A53" s="132"/>
      <c r="B53" s="132"/>
      <c r="C53" s="132"/>
      <c r="D53" s="132"/>
      <c r="E53" s="132"/>
      <c r="F53" s="132"/>
      <c r="G53" s="132"/>
      <c r="H53" s="132"/>
      <c r="I53" s="132"/>
      <c r="J53" s="132"/>
      <c r="K53" s="132"/>
    </row>
    <row r="54" spans="1:11" s="42" customFormat="1" ht="14.25" customHeight="1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</row>
    <row r="55" spans="1:11" ht="14.25" customHeight="1">
      <c r="A55" s="132"/>
      <c r="B55" s="132"/>
      <c r="C55" s="132"/>
      <c r="D55" s="132"/>
      <c r="E55" s="132"/>
      <c r="F55" s="132"/>
      <c r="G55" s="132"/>
      <c r="H55" s="132"/>
      <c r="I55" s="132"/>
      <c r="J55" s="132"/>
      <c r="K55" s="132"/>
    </row>
    <row r="56" spans="1:11" ht="14.25" customHeight="1">
      <c r="A56" s="132"/>
      <c r="B56" s="132"/>
      <c r="C56" s="132"/>
      <c r="D56" s="132"/>
      <c r="E56" s="132"/>
      <c r="F56" s="132"/>
      <c r="G56" s="132"/>
      <c r="H56" s="132"/>
      <c r="I56" s="132"/>
      <c r="J56" s="132"/>
      <c r="K56" s="132"/>
    </row>
    <row r="57" spans="1:11" ht="14.25" customHeight="1">
      <c r="A57" s="132"/>
      <c r="B57" s="132"/>
      <c r="C57" s="132"/>
      <c r="D57" s="132"/>
      <c r="E57" s="132"/>
      <c r="F57" s="132"/>
      <c r="G57" s="132"/>
      <c r="H57" s="132"/>
      <c r="I57" s="132"/>
      <c r="J57" s="132"/>
      <c r="K57" s="132"/>
    </row>
    <row r="58" spans="1:11" ht="14.25" customHeight="1">
      <c r="A58" s="132"/>
      <c r="B58" s="132"/>
      <c r="C58" s="132"/>
      <c r="D58" s="132"/>
      <c r="E58" s="132"/>
      <c r="F58" s="132"/>
      <c r="G58" s="132"/>
      <c r="H58" s="132"/>
      <c r="I58" s="132"/>
      <c r="J58" s="132"/>
      <c r="K58" s="132"/>
    </row>
    <row r="59" spans="1:11" ht="14.25" customHeight="1">
      <c r="A59" s="132"/>
      <c r="B59" s="132"/>
      <c r="C59" s="132"/>
      <c r="D59" s="132"/>
      <c r="E59" s="132"/>
      <c r="F59" s="132"/>
      <c r="G59" s="132"/>
      <c r="H59" s="132"/>
      <c r="I59" s="132"/>
      <c r="J59" s="132"/>
      <c r="K59" s="132"/>
    </row>
    <row r="60" spans="1:11" ht="14.25" customHeight="1">
      <c r="A60" s="132"/>
      <c r="B60" s="132"/>
      <c r="C60" s="132"/>
      <c r="D60" s="132"/>
      <c r="E60" s="132"/>
      <c r="F60" s="132"/>
      <c r="G60" s="132"/>
      <c r="H60" s="132"/>
      <c r="I60" s="132"/>
      <c r="J60" s="132"/>
      <c r="K60" s="132"/>
    </row>
    <row r="61" spans="1:11" ht="14.25" customHeight="1">
      <c r="A61" s="132"/>
      <c r="B61" s="132"/>
      <c r="C61" s="132"/>
      <c r="D61" s="132"/>
      <c r="E61" s="132"/>
      <c r="F61" s="132"/>
      <c r="G61" s="132"/>
      <c r="H61" s="132"/>
      <c r="I61" s="132"/>
      <c r="J61" s="132"/>
      <c r="K61" s="132"/>
    </row>
    <row r="62" spans="1:11" ht="14.25" customHeight="1">
      <c r="A62" s="132"/>
      <c r="B62" s="132"/>
      <c r="C62" s="132"/>
      <c r="D62" s="132"/>
      <c r="E62" s="132"/>
      <c r="F62" s="132"/>
      <c r="G62" s="132"/>
      <c r="H62" s="132"/>
      <c r="I62" s="132"/>
      <c r="J62" s="132"/>
      <c r="K62" s="132"/>
    </row>
    <row r="63" spans="1:11" ht="14.25" customHeight="1">
      <c r="A63" s="132"/>
      <c r="B63" s="132"/>
      <c r="C63" s="132"/>
      <c r="D63" s="132"/>
      <c r="E63" s="132"/>
      <c r="F63" s="132"/>
      <c r="G63" s="132"/>
      <c r="H63" s="132"/>
      <c r="I63" s="132"/>
      <c r="J63" s="132"/>
      <c r="K63" s="132"/>
    </row>
    <row r="64" spans="1:11" ht="14.25" customHeight="1">
      <c r="A64" s="132"/>
      <c r="B64" s="132"/>
      <c r="C64" s="132"/>
      <c r="D64" s="132"/>
      <c r="E64" s="132"/>
      <c r="F64" s="132"/>
      <c r="G64" s="132"/>
      <c r="H64" s="132"/>
      <c r="I64" s="132"/>
      <c r="J64" s="132"/>
      <c r="K64" s="132"/>
    </row>
    <row r="65" spans="1:11" ht="14.25" customHeight="1">
      <c r="A65" s="132"/>
      <c r="B65" s="132"/>
      <c r="C65" s="132"/>
      <c r="D65" s="132"/>
      <c r="E65" s="132"/>
      <c r="F65" s="132"/>
      <c r="G65" s="132"/>
      <c r="H65" s="132"/>
      <c r="I65" s="132"/>
      <c r="J65" s="132"/>
      <c r="K65" s="132"/>
    </row>
    <row r="66" spans="1:11" ht="14.25" customHeight="1"/>
  </sheetData>
  <autoFilter ref="A3:I64" xr:uid="{00000000-0009-0000-0000-000003000000}"/>
  <mergeCells count="30">
    <mergeCell ref="F24:G24"/>
    <mergeCell ref="F25:G25"/>
    <mergeCell ref="F26:G26"/>
    <mergeCell ref="F27:G27"/>
    <mergeCell ref="F33:G33"/>
    <mergeCell ref="F28:G28"/>
    <mergeCell ref="F29:G29"/>
    <mergeCell ref="F30:G30"/>
    <mergeCell ref="F31:G31"/>
    <mergeCell ref="F32:G32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F9:G9"/>
    <mergeCell ref="F10:G10"/>
    <mergeCell ref="F11:G11"/>
    <mergeCell ref="F12:G12"/>
    <mergeCell ref="F13:G13"/>
    <mergeCell ref="F7:G7"/>
    <mergeCell ref="F4:G4"/>
    <mergeCell ref="F5:G5"/>
    <mergeCell ref="F6:G6"/>
    <mergeCell ref="F8:G8"/>
  </mergeCells>
  <phoneticPr fontId="19" type="noConversion"/>
  <conditionalFormatting sqref="C25">
    <cfRule type="duplicateValues" dxfId="1" priority="1"/>
  </conditionalFormatting>
  <conditionalFormatting sqref="D25">
    <cfRule type="duplicateValues" dxfId="0" priority="3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e F Q p X N g / a 9 K l A A A A 9 g A A A B I A H A B D b 2 5 m a W c v U G F j a 2 F n Z S 5 4 b W w g o h g A K K A U A A A A A A A A A A A A A A A A A A A A A A A A A A A A h Y + x D o I w G I R f h X S n L W g i k p 8 y u E J C Y m J c m 1 K h E Q q h x f J u D j 6 S r y B G U T f H u / s u u b t f b 5 B O b e N d 5 G B U p x M U Y I o 8 q U V X K l 0 l a L Q n P 0 I p g 4 K L M 6 + k N 8 P a x J N R C a q t 7 W N C n H P Y r X A 3 V C S k N C D H P N u L W r b c V 9 p Y r o V E n 1 b 5 v 4 U Y H F 5 j W I i D 9 R Y H m w h T I I s J u d J f I J z 3 P t M f E 3 Z j Y 8 d B s r 7 x i w z I I o G 8 P 7 A H U E s D B B Q A A g A I A H h U K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4 V C l c K I p H u A 4 A A A A R A A A A E w A c A E Z v c m 1 1 b G F z L 1 N l Y 3 R p b 2 4 x L m 0 g o h g A K K A U A A A A A A A A A A A A A A A A A A A A A A A A A A A A K 0 5 N L s n M z 1 M I h t C G 1 g B Q S w E C L Q A U A A I A C A B 4 V C l c 2 D 9 r 0 q U A A A D 2 A A A A E g A A A A A A A A A A A A A A A A A A A A A A Q 2 9 u Z m l n L 1 B h Y 2 t h Z 2 U u e G 1 s U E s B A i 0 A F A A C A A g A e F Q p X A / K 6 a u k A A A A 6 Q A A A B M A A A A A A A A A A A A A A A A A 8 Q A A A F t D b 2 5 0 Z W 5 0 X 1 R 5 c G V z X S 5 4 b W x Q S w E C L Q A U A A I A C A B 4 V C l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G M 0 a L U k 8 E q + 2 4 3 f T S z t D w A A A A A C A A A A A A A D Z g A A w A A A A B A A A A D 6 A 4 P c d U B O A 4 h 9 2 J Y P e g q 9 A A A A A A S A A A C g A A A A E A A A A H d 4 D 7 j 6 x h L C P K k d 4 N 2 H Q S t Q A A A A Q y k I Z j d Y 4 i Z M h h C J Q 9 d 1 c j X B j 4 s X n n V 4 U D x Z N 3 Q H e d X B k Q 6 d P l P j O G y F Y g L 5 E X 2 n q 7 l g M G v S N m z / x X t Y w 1 j Z a e 3 2 n s f a p H 6 2 u D F G u y M O e 5 E U A A A A g P r y Z U g 4 7 8 V 6 M j R h F m F Q i 7 d I B O I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E55CDEDF1D3B41867A7F3A202B77B8" ma:contentTypeVersion="9" ma:contentTypeDescription="Skapa ett nytt dokument." ma:contentTypeScope="" ma:versionID="179dd5fdf5dc638d3e5875e0c3c098b8">
  <xsd:schema xmlns:xsd="http://www.w3.org/2001/XMLSchema" xmlns:xs="http://www.w3.org/2001/XMLSchema" xmlns:p="http://schemas.microsoft.com/office/2006/metadata/properties" xmlns:ns3="becf37b8-8a20-4396-b817-88860c66832f" xmlns:ns4="451d3e9b-b97a-4ef7-a4be-4a5a5c69e4d6" targetNamespace="http://schemas.microsoft.com/office/2006/metadata/properties" ma:root="true" ma:fieldsID="02321ce5b8acf8f3287583b11a7272cb" ns3:_="" ns4:_="">
    <xsd:import namespace="becf37b8-8a20-4396-b817-88860c66832f"/>
    <xsd:import namespace="451d3e9b-b97a-4ef7-a4be-4a5a5c69e4d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cf37b8-8a20-4396-b817-88860c6683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d3e9b-b97a-4ef7-a4be-4a5a5c69e4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ecf37b8-8a20-4396-b817-88860c66832f" xsi:nil="true"/>
  </documentManagement>
</p:properties>
</file>

<file path=customXml/itemProps1.xml><?xml version="1.0" encoding="utf-8"?>
<ds:datastoreItem xmlns:ds="http://schemas.openxmlformats.org/officeDocument/2006/customXml" ds:itemID="{DB0C3D96-3ABC-46C5-8A1D-4D29BB67589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A90E200-24A1-4F7D-B369-3E25BC6843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7FFC5F-C6E9-48A4-9E06-5FC65D0EB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cf37b8-8a20-4396-b817-88860c66832f"/>
    <ds:schemaRef ds:uri="451d3e9b-b97a-4ef7-a4be-4a5a5c69e4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2C5B256-E653-4EC8-99F7-B7E7600A4453}">
  <ds:schemaRefs>
    <ds:schemaRef ds:uri="http://purl.org/dc/elements/1.1/"/>
    <ds:schemaRef ds:uri="http://schemas.microsoft.com/office/2006/metadata/properties"/>
    <ds:schemaRef ds:uri="451d3e9b-b97a-4ef7-a4be-4a5a5c69e4d6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becf37b8-8a20-4396-b817-88860c66832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NIBE-BIAWAR</vt:lpstr>
      <vt:lpstr>Archiw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Mal</dc:creator>
  <cp:lastModifiedBy>Agnieszka Ciecieląg</cp:lastModifiedBy>
  <dcterms:created xsi:type="dcterms:W3CDTF">2024-01-22T10:52:32Z</dcterms:created>
  <dcterms:modified xsi:type="dcterms:W3CDTF">2026-04-24T07:10:23Z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0x0101005FE55CDEDF1D3B41867A7F3A202B77B8</vt:lpwstr>
  </property>
  <property fmtid="{D5CDD505-2E9C-101B-9397-08002B2CF9AE}" pid="3" name="MSIP_Label_ce8b62ee-019c-4c4f-8171-70312d408294_Enabled">
    <vt:lpwstr>true</vt:lpwstr>
  </property>
  <property fmtid="{D5CDD505-2E9C-101B-9397-08002B2CF9AE}" pid="4" name="MSIP_Label_ce8b62ee-019c-4c4f-8171-70312d408294_SetDate">
    <vt:lpwstr>2024-12-20T12:24:55Z</vt:lpwstr>
  </property>
  <property fmtid="{D5CDD505-2E9C-101B-9397-08002B2CF9AE}" pid="5" name="MSIP_Label_ce8b62ee-019c-4c4f-8171-70312d408294_Method">
    <vt:lpwstr>Standard</vt:lpwstr>
  </property>
  <property fmtid="{D5CDD505-2E9C-101B-9397-08002B2CF9AE}" pid="6" name="MSIP_Label_ce8b62ee-019c-4c4f-8171-70312d408294_Name">
    <vt:lpwstr>defa4170-0d19-0005-0004-bc88714345d2</vt:lpwstr>
  </property>
  <property fmtid="{D5CDD505-2E9C-101B-9397-08002B2CF9AE}" pid="7" name="MSIP_Label_ce8b62ee-019c-4c4f-8171-70312d408294_SiteId">
    <vt:lpwstr>9ad3cbc7-2522-4a4a-959a-9b21d005fb68</vt:lpwstr>
  </property>
  <property fmtid="{D5CDD505-2E9C-101B-9397-08002B2CF9AE}" pid="8" name="MSIP_Label_ce8b62ee-019c-4c4f-8171-70312d408294_ActionId">
    <vt:lpwstr>6aa4ca58-b40c-42d7-a758-32100308d4b5</vt:lpwstr>
  </property>
  <property fmtid="{D5CDD505-2E9C-101B-9397-08002B2CF9AE}" pid="9" name="MSIP_Label_ce8b62ee-019c-4c4f-8171-70312d408294_ContentBits">
    <vt:lpwstr>0</vt:lpwstr>
  </property>
</Properties>
</file>